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suvaprodcloud.sharepoint.com/teams/OEVTP-Praemienservices/Shared Documents/VTPBES - Bestandesverwaltung/01_Lohndeklaration/Suva_AHV_ALV_BVG Ansätze und Kalkulator/Ansätze und Kalkulator 2024/Anpassung Netto_Brutto Kalkulator/"/>
    </mc:Choice>
  </mc:AlternateContent>
  <xr:revisionPtr revIDLastSave="62" documentId="8_{903AC25A-AB7E-46FC-B4C5-DF61C0F8B2C7}" xr6:coauthVersionLast="47" xr6:coauthVersionMax="47" xr10:uidLastSave="{CEAF0AE8-9F5F-47E4-848E-5C7D22B405D9}"/>
  <bookViews>
    <workbookView xWindow="-120" yWindow="-120" windowWidth="29040" windowHeight="15840" xr2:uid="{00000000-000D-0000-FFFF-FFFF00000000}"/>
  </bookViews>
  <sheets>
    <sheet name="Netto-Brutto-Calculator" sheetId="1" r:id="rId1"/>
  </sheets>
  <definedNames>
    <definedName name="_xlnm.Print_Area" localSheetId="0">'Netto-Brutto-Calculator'!$A$1:$I$19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5" i="1" s="1"/>
  <c r="E7" i="1" l="1"/>
  <c r="E9" i="1"/>
</calcChain>
</file>

<file path=xl/sharedStrings.xml><?xml version="1.0" encoding="utf-8"?>
<sst xmlns="http://schemas.openxmlformats.org/spreadsheetml/2006/main" count="13" uniqueCount="13">
  <si>
    <t>Netto-Brutto-Kalkulator für die Berechnung von Bruttolöhnen</t>
  </si>
  <si>
    <t>Von Arbeitnehmenden geschuldete Leistungen (AHV/IV/EO/ALV/BVG/ Steuern), welche Arbeitgebende übernehmen, gehören zum prämienpflichtigen Verdienst. Solche Nettolöhne sind in Bruttowerte umzurechnen. Bei Arbeitnehmenden im Rentenalter ist vor der Umrechnung der Freibetrag abzuziehen. Ausgenommen von der Umrechnung in Bruttolöhne sind Naturalleistungen und Globallöhne.</t>
  </si>
  <si>
    <t>Netto-Jahreslohn</t>
  </si>
  <si>
    <t>AHV-/IV-/EO-Arbeitnehmeranteil</t>
  </si>
  <si>
    <t>ALV-Arbeitnehmeranteil</t>
  </si>
  <si>
    <t>ALV-Solidaritäts-Arbeitnehmeranteil</t>
  </si>
  <si>
    <t>BVG-Arbeitnehmeranteil</t>
  </si>
  <si>
    <t>Brutto-Jahreslohn</t>
  </si>
  <si>
    <r>
      <rPr>
        <sz val="10"/>
        <color rgb="FFFF8200"/>
        <rFont val="Arial"/>
        <family val="2"/>
      </rPr>
      <t>Höchstbetrag</t>
    </r>
    <r>
      <rPr>
        <sz val="10"/>
        <color theme="1"/>
        <rFont val="Arial"/>
        <family val="2"/>
      </rPr>
      <t xml:space="preserve"> des versicherten Verdiensts UVG/ALV:</t>
    </r>
  </si>
  <si>
    <t>Wichtige Hinweise</t>
  </si>
  <si>
    <t>Die Berechnung der Lohnabzüge hat auf dem Bruttolohn zu erfolgen. Deshalb ist die Auszahlung von Nettolöhnen und die nachträgliche Errechnung des Bruttolohns nicht ratsam. Falls trotzdem Nettolöhne ausbezahlt wurden, kann die obige Berechnung hilfreich sein.
Überprüfen Sie aber die Ergebnisse, insbesondere auch in folgenden Fällen:</t>
  </si>
  <si>
    <t>- Nettolohn ist Teil einer Gesamtlohnsumme (z. B. Bruttlohn plus Provision/Dienstaltersgeschenk/Treueprämie...)
- Nettolohn an AHV-Rentner, insbesondere bei Rentenbeginn innerhalb des Jahres</t>
  </si>
  <si>
    <r>
      <t xml:space="preserve">Die Suva übernimmt </t>
    </r>
    <r>
      <rPr>
        <sz val="10"/>
        <color rgb="FFFF8200"/>
        <rFont val="Arial"/>
        <family val="2"/>
      </rPr>
      <t>keine Haftung</t>
    </r>
    <r>
      <rPr>
        <sz val="10"/>
        <color theme="1"/>
        <rFont val="Arial"/>
        <family val="2"/>
      </rPr>
      <t xml:space="preserve"> für </t>
    </r>
    <r>
      <rPr>
        <sz val="10"/>
        <color rgb="FFFF8200"/>
        <rFont val="Arial"/>
        <family val="2"/>
      </rPr>
      <t>falsche Berechnungen</t>
    </r>
    <r>
      <rPr>
        <sz val="10"/>
        <color theme="1"/>
        <rFont val="Arial"/>
        <family val="2"/>
      </rPr>
      <t xml:space="preserve"> mit dem Netto-Brutto-Kalkulator.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</si>
</sst>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HF]\ #,##0.00"/>
    <numFmt numFmtId="165" formatCode="0.00\ %"/>
  </numFmts>
  <fonts count="10"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color theme="1"/>
      <name val="HelveticaNeue LT 45 Light"/>
      <family val="2"/>
    </font>
    <font>
      <sz val="10"/>
      <color rgb="FF0078BB"/>
      <name val="HelveticaNeue LT 65 Medium"/>
      <family val="2"/>
    </font>
    <font>
      <sz val="18"/>
      <color rgb="FFFF8200"/>
      <name val="Arial"/>
      <family val="2"/>
    </font>
    <font>
      <sz val="10"/>
      <color rgb="FFFF8200"/>
      <name val="Arial"/>
      <family val="2"/>
    </font>
    <font>
      <sz val="14"/>
      <color rgb="FFFF8200"/>
      <name val="Arial"/>
      <family val="2"/>
    </font>
    <font>
      <b/>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DECFF"/>
        <bgColor indexed="64"/>
      </patternFill>
    </fill>
  </fills>
  <borders count="9">
    <border>
      <left/>
      <right/>
      <top/>
      <bottom/>
      <diagonal/>
    </border>
    <border>
      <left style="thin">
        <color rgb="FF0070C0"/>
      </left>
      <right/>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2">
    <xf numFmtId="0" fontId="0" fillId="0" borderId="0"/>
    <xf numFmtId="9" fontId="1" fillId="0" borderId="0" applyFont="0" applyFill="0" applyBorder="0" applyAlignment="0" applyProtection="0"/>
  </cellStyleXfs>
  <cellXfs count="45">
    <xf numFmtId="0" fontId="0" fillId="0" borderId="0" xfId="0"/>
    <xf numFmtId="0" fontId="0" fillId="2" borderId="0" xfId="0" applyFill="1"/>
    <xf numFmtId="164" fontId="0" fillId="2" borderId="0" xfId="0" applyNumberFormat="1" applyFill="1"/>
    <xf numFmtId="0" fontId="0" fillId="3" borderId="0" xfId="0" applyFill="1"/>
    <xf numFmtId="0" fontId="0" fillId="3" borderId="0" xfId="0" applyFill="1" applyAlignment="1">
      <alignment vertical="top"/>
    </xf>
    <xf numFmtId="164" fontId="0" fillId="3" borderId="0" xfId="0" applyNumberFormat="1" applyFill="1"/>
    <xf numFmtId="10" fontId="0" fillId="3" borderId="0" xfId="1" applyNumberFormat="1" applyFont="1" applyFill="1"/>
    <xf numFmtId="49" fontId="4" fillId="0" borderId="5" xfId="0" applyNumberFormat="1" applyFont="1" applyBorder="1" applyAlignment="1">
      <alignment vertical="center" wrapText="1" readingOrder="1"/>
    </xf>
    <xf numFmtId="0" fontId="3" fillId="0" borderId="1" xfId="0" applyFont="1" applyBorder="1" applyAlignment="1">
      <alignment horizontal="left" indent="1"/>
    </xf>
    <xf numFmtId="0" fontId="3" fillId="0" borderId="0" xfId="0" applyFont="1"/>
    <xf numFmtId="164" fontId="3" fillId="4" borderId="0" xfId="0" applyNumberFormat="1" applyFont="1" applyFill="1"/>
    <xf numFmtId="164" fontId="3" fillId="0" borderId="0" xfId="0" applyNumberFormat="1" applyFont="1"/>
    <xf numFmtId="165" fontId="3" fillId="4" borderId="0" xfId="1" applyNumberFormat="1" applyFont="1" applyFill="1" applyBorder="1" applyAlignment="1"/>
    <xf numFmtId="10" fontId="3" fillId="0" borderId="0" xfId="1" applyNumberFormat="1" applyFont="1" applyFill="1" applyBorder="1" applyAlignment="1"/>
    <xf numFmtId="10" fontId="3" fillId="0" borderId="0" xfId="1" applyNumberFormat="1" applyFont="1" applyFill="1" applyBorder="1" applyAlignment="1">
      <alignment horizontal="right"/>
    </xf>
    <xf numFmtId="0" fontId="3" fillId="0" borderId="1" xfId="0" applyFont="1" applyBorder="1" applyAlignment="1">
      <alignment horizontal="left" vertical="center" indent="1"/>
    </xf>
    <xf numFmtId="164" fontId="5" fillId="0" borderId="5" xfId="0" applyNumberFormat="1" applyFont="1" applyBorder="1" applyAlignment="1">
      <alignment horizontal="left" vertical="center"/>
    </xf>
    <xf numFmtId="0" fontId="9" fillId="0" borderId="1" xfId="0" applyFont="1" applyBorder="1" applyAlignment="1">
      <alignment horizontal="left" indent="1"/>
    </xf>
    <xf numFmtId="164" fontId="9" fillId="0" borderId="0" xfId="0" applyNumberFormat="1" applyFont="1"/>
    <xf numFmtId="164" fontId="3" fillId="4" borderId="0" xfId="0" applyNumberFormat="1" applyFont="1" applyFill="1" applyProtection="1">
      <protection locked="0"/>
    </xf>
    <xf numFmtId="165" fontId="3" fillId="0" borderId="0" xfId="1" applyNumberFormat="1" applyFont="1" applyFill="1" applyBorder="1" applyAlignment="1"/>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3" fillId="0" borderId="1" xfId="0" applyFont="1" applyBorder="1" applyAlignment="1">
      <alignment horizontal="center"/>
    </xf>
    <xf numFmtId="0" fontId="3" fillId="0" borderId="0" xfId="0" applyFont="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8" fillId="0" borderId="1" xfId="0" applyFont="1" applyBorder="1" applyAlignment="1">
      <alignment horizontal="left" indent="1"/>
    </xf>
    <xf numFmtId="0" fontId="8" fillId="0" borderId="0" xfId="0" applyFont="1" applyAlignment="1">
      <alignment horizontal="left" indent="1"/>
    </xf>
    <xf numFmtId="0" fontId="8" fillId="0" borderId="5" xfId="0" applyFont="1" applyBorder="1" applyAlignment="1">
      <alignment horizontal="left" inden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49" fontId="3" fillId="0" borderId="1" xfId="0" applyNumberFormat="1" applyFont="1" applyBorder="1" applyAlignment="1">
      <alignment horizontal="left" wrapText="1" indent="1" readingOrder="1"/>
    </xf>
    <xf numFmtId="49" fontId="3" fillId="0" borderId="0" xfId="0" applyNumberFormat="1" applyFont="1" applyAlignment="1">
      <alignment horizontal="left" wrapText="1" indent="1" readingOrder="1"/>
    </xf>
    <xf numFmtId="49" fontId="3" fillId="0" borderId="5" xfId="0" applyNumberFormat="1" applyFont="1" applyBorder="1" applyAlignment="1">
      <alignment horizontal="left" wrapText="1" indent="1" readingOrder="1"/>
    </xf>
    <xf numFmtId="0" fontId="0" fillId="0" borderId="0" xfId="0" applyAlignment="1">
      <alignment horizontal="center"/>
    </xf>
    <xf numFmtId="0" fontId="0" fillId="0" borderId="5" xfId="0" applyBorder="1" applyAlignment="1">
      <alignment horizontal="center"/>
    </xf>
    <xf numFmtId="49" fontId="3" fillId="0" borderId="1" xfId="0" applyNumberFormat="1" applyFont="1" applyBorder="1" applyAlignment="1">
      <alignment horizontal="left" vertical="center" wrapText="1" indent="1" readingOrder="1"/>
    </xf>
    <xf numFmtId="49" fontId="3" fillId="0" borderId="0" xfId="0" applyNumberFormat="1" applyFont="1" applyAlignment="1">
      <alignment horizontal="left" vertical="center" wrapText="1" indent="1" readingOrder="1"/>
    </xf>
    <xf numFmtId="49" fontId="4" fillId="0" borderId="1" xfId="0" applyNumberFormat="1" applyFont="1" applyBorder="1" applyAlignment="1">
      <alignment horizontal="center" vertical="center" wrapText="1" readingOrder="1"/>
    </xf>
    <xf numFmtId="49" fontId="4" fillId="0" borderId="0" xfId="0" applyNumberFormat="1" applyFont="1" applyAlignment="1">
      <alignment horizontal="center" vertical="center" wrapText="1" readingOrder="1"/>
    </xf>
    <xf numFmtId="49" fontId="4" fillId="0" borderId="5" xfId="0" applyNumberFormat="1" applyFont="1" applyBorder="1" applyAlignment="1">
      <alignment horizontal="center" vertical="center" wrapText="1" readingOrder="1"/>
    </xf>
  </cellXfs>
  <cellStyles count="2">
    <cellStyle name="Prozent" xfId="1" builtinId="5"/>
    <cellStyle name="Standard" xfId="0" builtinId="0"/>
  </cellStyles>
  <dxfs count="5">
    <dxf>
      <font>
        <color rgb="FFC9ECFF"/>
      </font>
    </dxf>
    <dxf>
      <font>
        <color theme="0"/>
      </font>
    </dxf>
    <dxf>
      <font>
        <color theme="0"/>
      </font>
    </dxf>
    <dxf>
      <font>
        <color theme="0"/>
      </font>
    </dxf>
    <dxf>
      <font>
        <color theme="0"/>
      </font>
    </dxf>
  </dxfs>
  <tableStyles count="0" defaultTableStyle="TableStyleMedium2" defaultPivotStyle="PivotStyleLight16"/>
  <colors>
    <mruColors>
      <color rgb="FFFF8200"/>
      <color rgb="FFC9ECFF"/>
      <color rgb="FFCDECFF"/>
      <color rgb="FFE5F5FF"/>
      <color rgb="FF0078BB"/>
      <color rgb="FFFFFFFF"/>
      <color rgb="FFF3F9FF"/>
      <color rgb="FFEBF5FF"/>
      <color rgb="FFFBFDFF"/>
      <color rgb="FFF3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18</xdr:row>
      <xdr:rowOff>228600</xdr:rowOff>
    </xdr:from>
    <xdr:to>
      <xdr:col>0</xdr:col>
      <xdr:colOff>1563985</xdr:colOff>
      <xdr:row>18</xdr:row>
      <xdr:rowOff>593789</xdr:rowOff>
    </xdr:to>
    <xdr:pic>
      <xdr:nvPicPr>
        <xdr:cNvPr id="3" name="Picture 7">
          <a:extLst>
            <a:ext uri="{FF2B5EF4-FFF2-40B4-BE49-F238E27FC236}">
              <a16:creationId xmlns:a16="http://schemas.microsoft.com/office/drawing/2014/main" id="{4DE87502-C174-4E97-8780-2A00C529A8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4657725"/>
          <a:ext cx="1440160" cy="3613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8BB"/>
  </sheetPr>
  <dimension ref="A1:AQ101"/>
  <sheetViews>
    <sheetView showGridLines="0" showRowColHeaders="0" tabSelected="1" zoomScaleNormal="100" workbookViewId="0">
      <selection activeCell="E11" sqref="E11"/>
    </sheetView>
  </sheetViews>
  <sheetFormatPr baseColWidth="10" defaultColWidth="9.140625" defaultRowHeight="15" x14ac:dyDescent="0.25"/>
  <cols>
    <col min="1" max="1" width="32.42578125" style="1" bestFit="1" customWidth="1"/>
    <col min="2" max="2" width="1.42578125" style="1" customWidth="1"/>
    <col min="3" max="3" width="7.85546875" style="1" bestFit="1" customWidth="1"/>
    <col min="4" max="4" width="2.5703125" style="1" customWidth="1"/>
    <col min="5" max="5" width="16.85546875" style="2" customWidth="1"/>
    <col min="6" max="6" width="2.85546875" style="2" customWidth="1"/>
    <col min="7" max="7" width="45.85546875" style="1" customWidth="1"/>
    <col min="8" max="8" width="14.140625" style="1" bestFit="1" customWidth="1"/>
    <col min="9" max="9" width="2.42578125" style="1" customWidth="1"/>
    <col min="10" max="16384" width="9.140625" style="1"/>
  </cols>
  <sheetData>
    <row r="1" spans="1:43" ht="41.25" customHeight="1" x14ac:dyDescent="0.25">
      <c r="A1" s="21" t="s">
        <v>0</v>
      </c>
      <c r="B1" s="22"/>
      <c r="C1" s="22"/>
      <c r="D1" s="22"/>
      <c r="E1" s="22"/>
      <c r="F1" s="22"/>
      <c r="G1" s="22"/>
      <c r="H1" s="22"/>
      <c r="I1" s="2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ht="9.75" customHeight="1" x14ac:dyDescent="0.25">
      <c r="A2" s="24"/>
      <c r="B2" s="25"/>
      <c r="C2" s="25"/>
      <c r="D2" s="25"/>
      <c r="E2" s="25"/>
      <c r="F2" s="25"/>
      <c r="G2" s="40" t="s">
        <v>1</v>
      </c>
      <c r="H2" s="41"/>
      <c r="I2" s="7"/>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ht="15" customHeight="1" x14ac:dyDescent="0.25">
      <c r="A3" s="8" t="s">
        <v>2</v>
      </c>
      <c r="B3" s="9"/>
      <c r="C3" s="9"/>
      <c r="D3" s="9"/>
      <c r="E3" s="19"/>
      <c r="F3" s="11"/>
      <c r="G3" s="40"/>
      <c r="H3" s="41"/>
      <c r="I3" s="7"/>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row>
    <row r="4" spans="1:43" ht="6.95" customHeight="1" x14ac:dyDescent="0.25">
      <c r="A4" s="24"/>
      <c r="B4" s="25"/>
      <c r="C4" s="25"/>
      <c r="D4" s="25"/>
      <c r="E4" s="25"/>
      <c r="F4" s="25"/>
      <c r="G4" s="40"/>
      <c r="H4" s="41"/>
      <c r="I4" s="7"/>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ht="15" customHeight="1" x14ac:dyDescent="0.25">
      <c r="A5" s="8" t="s">
        <v>3</v>
      </c>
      <c r="B5" s="9"/>
      <c r="C5" s="12">
        <v>5.2999999999999999E-2</v>
      </c>
      <c r="D5" s="13"/>
      <c r="E5" s="11">
        <f>E13*C5</f>
        <v>0</v>
      </c>
      <c r="F5" s="11"/>
      <c r="G5" s="40"/>
      <c r="H5" s="41"/>
      <c r="I5" s="7"/>
      <c r="J5" s="6"/>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row>
    <row r="6" spans="1:43" ht="6.95" customHeight="1" x14ac:dyDescent="0.25">
      <c r="A6" s="24"/>
      <c r="B6" s="25"/>
      <c r="C6" s="25"/>
      <c r="D6" s="25"/>
      <c r="E6" s="25"/>
      <c r="F6" s="25"/>
      <c r="G6" s="40"/>
      <c r="H6" s="41"/>
      <c r="I6" s="7"/>
      <c r="J6" s="6"/>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row>
    <row r="7" spans="1:43" ht="15" customHeight="1" x14ac:dyDescent="0.25">
      <c r="A7" s="8" t="s">
        <v>4</v>
      </c>
      <c r="B7" s="9"/>
      <c r="C7" s="12">
        <v>1.0999999999999999E-2</v>
      </c>
      <c r="D7" s="13"/>
      <c r="E7" s="11">
        <f>IF(E13&lt;=H13,E13*C7,H13*C7)</f>
        <v>0</v>
      </c>
      <c r="F7" s="11"/>
      <c r="G7" s="40"/>
      <c r="H7" s="41"/>
      <c r="I7" s="7"/>
      <c r="J7" s="6"/>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row>
    <row r="8" spans="1:43" ht="6.95" customHeight="1" x14ac:dyDescent="0.25">
      <c r="A8" s="24"/>
      <c r="B8" s="25"/>
      <c r="C8" s="25"/>
      <c r="D8" s="25"/>
      <c r="E8" s="25"/>
      <c r="F8" s="25"/>
      <c r="G8" s="40"/>
      <c r="H8" s="41"/>
      <c r="I8" s="7"/>
      <c r="J8" s="6"/>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row>
    <row r="9" spans="1:43" ht="15" customHeight="1" x14ac:dyDescent="0.25">
      <c r="A9" s="8" t="s">
        <v>5</v>
      </c>
      <c r="B9" s="9"/>
      <c r="C9" s="12">
        <v>0</v>
      </c>
      <c r="D9" s="13"/>
      <c r="E9" s="11" t="str">
        <f>IF(E13&lt;=H13,"",(E13-H13)*C9)</f>
        <v/>
      </c>
      <c r="F9" s="11"/>
      <c r="G9" s="40"/>
      <c r="H9" s="41"/>
      <c r="I9" s="7"/>
      <c r="J9" s="6"/>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row>
    <row r="10" spans="1:43" ht="6.95" customHeight="1" x14ac:dyDescent="0.25">
      <c r="A10" s="24"/>
      <c r="B10" s="25"/>
      <c r="C10" s="25"/>
      <c r="D10" s="25"/>
      <c r="E10" s="25"/>
      <c r="F10" s="25"/>
      <c r="G10" s="40"/>
      <c r="H10" s="41"/>
      <c r="I10" s="7"/>
      <c r="J10" s="6"/>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row>
    <row r="11" spans="1:43" ht="15" customHeight="1" x14ac:dyDescent="0.25">
      <c r="A11" s="8" t="s">
        <v>6</v>
      </c>
      <c r="B11" s="9"/>
      <c r="C11" s="20"/>
      <c r="D11" s="14"/>
      <c r="E11" s="19"/>
      <c r="F11" s="11"/>
      <c r="G11" s="40"/>
      <c r="H11" s="41"/>
      <c r="I11" s="7"/>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row>
    <row r="12" spans="1:43" ht="6.95" customHeight="1" x14ac:dyDescent="0.25">
      <c r="A12" s="24"/>
      <c r="B12" s="25"/>
      <c r="C12" s="25"/>
      <c r="D12" s="25"/>
      <c r="E12" s="25"/>
      <c r="F12" s="25"/>
      <c r="G12" s="42"/>
      <c r="H12" s="43"/>
      <c r="I12" s="44"/>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row>
    <row r="13" spans="1:43" ht="15" customHeight="1" x14ac:dyDescent="0.25">
      <c r="A13" s="17" t="s">
        <v>7</v>
      </c>
      <c r="B13" s="9"/>
      <c r="C13" s="9"/>
      <c r="D13" s="9"/>
      <c r="E13" s="18">
        <f>IF(E3+E11&lt;=(H13*(1-C5-C7)),(E3+E11)/(1-C5-C7)+IF(E3+E11&lt;=(H13*(1-C5-C7)),,(E3+E11-(H13*(1-C5-C7))/(1-C5-C7-C9)*C9)),H13+((E3+E11-(H13*(1-C5-C7)))/(1-C5-C9)))</f>
        <v>0</v>
      </c>
      <c r="F13" s="11"/>
      <c r="G13" s="15" t="s">
        <v>8</v>
      </c>
      <c r="H13" s="10">
        <v>148200</v>
      </c>
      <c r="I13" s="16"/>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row>
    <row r="14" spans="1:43" ht="12.75" customHeight="1" x14ac:dyDescent="0.25">
      <c r="A14" s="38"/>
      <c r="B14" s="38"/>
      <c r="C14" s="38"/>
      <c r="D14" s="38"/>
      <c r="E14" s="38"/>
      <c r="F14" s="39"/>
      <c r="G14" s="32"/>
      <c r="H14" s="33"/>
      <c r="I14" s="34"/>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row>
    <row r="15" spans="1:43" ht="29.25" customHeight="1" x14ac:dyDescent="0.25">
      <c r="A15" s="29" t="s">
        <v>9</v>
      </c>
      <c r="B15" s="30"/>
      <c r="C15" s="30"/>
      <c r="D15" s="30"/>
      <c r="E15" s="30"/>
      <c r="F15" s="30"/>
      <c r="G15" s="30"/>
      <c r="H15" s="30"/>
      <c r="I15" s="31"/>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row>
    <row r="16" spans="1:43" ht="49.5" customHeight="1" x14ac:dyDescent="0.25">
      <c r="A16" s="35" t="s">
        <v>10</v>
      </c>
      <c r="B16" s="36"/>
      <c r="C16" s="36"/>
      <c r="D16" s="36"/>
      <c r="E16" s="36"/>
      <c r="F16" s="36"/>
      <c r="G16" s="36"/>
      <c r="H16" s="36"/>
      <c r="I16" s="37"/>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row>
    <row r="17" spans="1:43" ht="34.5" customHeight="1" x14ac:dyDescent="0.25">
      <c r="A17" s="35" t="s">
        <v>11</v>
      </c>
      <c r="B17" s="36"/>
      <c r="C17" s="36"/>
      <c r="D17" s="36"/>
      <c r="E17" s="36"/>
      <c r="F17" s="36"/>
      <c r="G17" s="36"/>
      <c r="H17" s="36"/>
      <c r="I17" s="37"/>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row>
    <row r="18" spans="1:43" ht="26.25" customHeight="1" x14ac:dyDescent="0.25">
      <c r="A18" s="35" t="s">
        <v>12</v>
      </c>
      <c r="B18" s="36"/>
      <c r="C18" s="36"/>
      <c r="D18" s="36"/>
      <c r="E18" s="36"/>
      <c r="F18" s="36"/>
      <c r="G18" s="36"/>
      <c r="H18" s="36"/>
      <c r="I18" s="37"/>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row>
    <row r="19" spans="1:43" ht="69" customHeight="1" x14ac:dyDescent="0.25">
      <c r="A19" s="26"/>
      <c r="B19" s="27"/>
      <c r="C19" s="27"/>
      <c r="D19" s="27"/>
      <c r="E19" s="27"/>
      <c r="F19" s="27"/>
      <c r="G19" s="27"/>
      <c r="H19" s="27"/>
      <c r="I19" s="28"/>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row>
    <row r="20" spans="1:43" ht="15" customHeigh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row>
    <row r="21" spans="1:43" ht="15" customHeigh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row>
    <row r="22" spans="1:43" ht="15" customHeight="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row>
    <row r="23" spans="1:43" ht="15" customHeight="1" x14ac:dyDescent="0.25">
      <c r="A23" s="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43" ht="1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row>
    <row r="25" spans="1:43" ht="1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row>
    <row r="26" spans="1:43" ht="1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row>
    <row r="27" spans="1:43" ht="1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row>
    <row r="28" spans="1:43"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row>
    <row r="29" spans="1:43"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row>
    <row r="30" spans="1:43"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row>
    <row r="31" spans="1:43"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row>
    <row r="32" spans="1:43"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row>
    <row r="33" spans="1:43"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row>
    <row r="34" spans="1:43"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row>
    <row r="35" spans="1:43"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row>
    <row r="38" spans="1:43"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row>
    <row r="39" spans="1:43"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row>
    <row r="40" spans="1:43"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row>
    <row r="41" spans="1:43"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row>
    <row r="42" spans="1:43"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row>
    <row r="43" spans="1:43"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row>
    <row r="44" spans="1:43"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row>
    <row r="45" spans="1:43"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row>
    <row r="46" spans="1:43"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row>
    <row r="47" spans="1:43"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row>
    <row r="48" spans="1:43"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row>
    <row r="49" spans="1:43"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row>
    <row r="50" spans="1:43"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3"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row>
    <row r="52" spans="1:43"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row>
    <row r="53" spans="1:43"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row>
    <row r="54" spans="1:43"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row>
    <row r="55" spans="1:43"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row>
    <row r="56" spans="1:43"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row>
    <row r="57" spans="1:43"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row>
    <row r="58" spans="1:43"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row>
    <row r="59" spans="1:43"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row>
    <row r="60" spans="1:43"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row>
    <row r="61" spans="1:43"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row>
    <row r="62" spans="1:43"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row>
    <row r="63" spans="1:43"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row>
    <row r="64" spans="1:43"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row>
    <row r="65" spans="1:43"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row>
    <row r="66" spans="1:43"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row>
    <row r="67" spans="1:43"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row>
    <row r="68" spans="1:43"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row>
    <row r="69" spans="1:43"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row>
    <row r="70" spans="1:43"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row>
    <row r="71" spans="1:43"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row>
    <row r="72" spans="1:43"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row>
    <row r="73" spans="1:43"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row>
    <row r="74" spans="1:43"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row>
    <row r="75" spans="1:43"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row>
    <row r="76" spans="1:43"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row>
    <row r="77" spans="1:43"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row>
    <row r="78" spans="1:43"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row>
    <row r="79" spans="1:43"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row>
    <row r="80" spans="1:43"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row>
    <row r="81" spans="1:43"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row>
    <row r="82" spans="1:43"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row>
    <row r="83" spans="1:43"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row>
    <row r="84" spans="1:43"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row>
    <row r="85" spans="1:43"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row>
    <row r="86" spans="1:43"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row>
    <row r="87" spans="1:43"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row>
    <row r="88" spans="1:43"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row>
    <row r="89" spans="1:43"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row>
    <row r="90" spans="1:43"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row>
    <row r="91" spans="1:43"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row>
    <row r="92" spans="1:43"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row>
    <row r="93" spans="1:43"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row>
    <row r="94" spans="1:43"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row>
    <row r="95" spans="1:43"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row>
    <row r="96" spans="1:43"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row>
    <row r="97" spans="1:43"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row>
    <row r="98" spans="1:43"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row>
    <row r="99" spans="1:43"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row>
    <row r="100" spans="1:43" x14ac:dyDescent="0.25">
      <c r="A100" s="3"/>
      <c r="B100" s="3"/>
      <c r="C100" s="3"/>
      <c r="D100" s="3"/>
      <c r="E100" s="5"/>
      <c r="F100" s="5"/>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row>
    <row r="101" spans="1:43" x14ac:dyDescent="0.25">
      <c r="A101" s="3"/>
      <c r="B101" s="3"/>
      <c r="C101" s="3"/>
      <c r="D101" s="3"/>
      <c r="E101" s="5"/>
      <c r="F101" s="5"/>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row>
  </sheetData>
  <sheetProtection sheet="1" objects="1" scenarios="1"/>
  <mergeCells count="16">
    <mergeCell ref="A1:I1"/>
    <mergeCell ref="A2:F2"/>
    <mergeCell ref="A19:I19"/>
    <mergeCell ref="A8:F8"/>
    <mergeCell ref="A6:F6"/>
    <mergeCell ref="A4:F4"/>
    <mergeCell ref="A10:F10"/>
    <mergeCell ref="A15:I15"/>
    <mergeCell ref="G14:I14"/>
    <mergeCell ref="A16:I16"/>
    <mergeCell ref="A17:I17"/>
    <mergeCell ref="A18:I18"/>
    <mergeCell ref="A12:F12"/>
    <mergeCell ref="A14:F14"/>
    <mergeCell ref="G2:H11"/>
    <mergeCell ref="G12:I12"/>
  </mergeCells>
  <conditionalFormatting sqref="E13">
    <cfRule type="cellIs" dxfId="4" priority="12" operator="equal">
      <formula>0</formula>
    </cfRule>
  </conditionalFormatting>
  <conditionalFormatting sqref="E5">
    <cfRule type="cellIs" dxfId="3" priority="10" operator="equal">
      <formula>0</formula>
    </cfRule>
  </conditionalFormatting>
  <conditionalFormatting sqref="E7">
    <cfRule type="cellIs" dxfId="2" priority="9" operator="equal">
      <formula>0</formula>
    </cfRule>
  </conditionalFormatting>
  <conditionalFormatting sqref="E9">
    <cfRule type="cellIs" dxfId="1" priority="8" operator="equal">
      <formula>0</formula>
    </cfRule>
  </conditionalFormatting>
  <conditionalFormatting sqref="C11">
    <cfRule type="cellIs" dxfId="0" priority="1" operator="equal">
      <formula>0</formula>
    </cfRule>
  </conditionalFormatting>
  <pageMargins left="0.25" right="0.25" top="0.75" bottom="0.75" header="0.3" footer="0.3"/>
  <pageSetup paperSize="9"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db516d-40ff-48dd-9e99-dc50503552d7">
      <Terms xmlns="http://schemas.microsoft.com/office/infopath/2007/PartnerControls"/>
    </lcf76f155ced4ddcb4097134ff3c332f>
    <TaxCatchAll xmlns="7c447300-6116-457e-bbf6-3af5edb435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549259B563DAC4AAE465F891D33C703" ma:contentTypeVersion="15" ma:contentTypeDescription="Ein neues Dokument erstellen." ma:contentTypeScope="" ma:versionID="50600c6ccf83c23e281e2e1538afb88a">
  <xsd:schema xmlns:xsd="http://www.w3.org/2001/XMLSchema" xmlns:xs="http://www.w3.org/2001/XMLSchema" xmlns:p="http://schemas.microsoft.com/office/2006/metadata/properties" xmlns:ns2="2bdb516d-40ff-48dd-9e99-dc50503552d7" xmlns:ns3="7c447300-6116-457e-bbf6-3af5edb43574" targetNamespace="http://schemas.microsoft.com/office/2006/metadata/properties" ma:root="true" ma:fieldsID="58583a0fac062bc6546d64a1b890713d" ns2:_="" ns3:_="">
    <xsd:import namespace="2bdb516d-40ff-48dd-9e99-dc50503552d7"/>
    <xsd:import namespace="7c447300-6116-457e-bbf6-3af5edb43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b516d-40ff-48dd-9e99-dc50503552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5398598b-1692-41ba-b181-08e92b7f903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447300-6116-457e-bbf6-3af5edb43574"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5f025074-86c4-4a3a-95c1-c6af001e764c}" ma:internalName="TaxCatchAll" ma:showField="CatchAllData" ma:web="7c447300-6116-457e-bbf6-3af5edb435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C9252A-8CE4-47C5-8D01-93F1192459F8}">
  <ds:schemaRefs>
    <ds:schemaRef ds:uri="http://schemas.microsoft.com/office/2006/metadata/properties"/>
    <ds:schemaRef ds:uri="http://schemas.microsoft.com/office/infopath/2007/PartnerControls"/>
    <ds:schemaRef ds:uri="2bdb516d-40ff-48dd-9e99-dc50503552d7"/>
    <ds:schemaRef ds:uri="7c447300-6116-457e-bbf6-3af5edb43574"/>
  </ds:schemaRefs>
</ds:datastoreItem>
</file>

<file path=customXml/itemProps2.xml><?xml version="1.0" encoding="utf-8"?>
<ds:datastoreItem xmlns:ds="http://schemas.openxmlformats.org/officeDocument/2006/customXml" ds:itemID="{6B40FDC0-36E5-4946-99F8-13D26446E050}">
  <ds:schemaRefs>
    <ds:schemaRef ds:uri="http://schemas.microsoft.com/sharepoint/v3/contenttype/forms"/>
  </ds:schemaRefs>
</ds:datastoreItem>
</file>

<file path=customXml/itemProps3.xml><?xml version="1.0" encoding="utf-8"?>
<ds:datastoreItem xmlns:ds="http://schemas.openxmlformats.org/officeDocument/2006/customXml" ds:itemID="{0FF9F1DD-51F5-454F-A439-7E5D66AED7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b516d-40ff-48dd-9e99-dc50503552d7"/>
    <ds:schemaRef ds:uri="7c447300-6116-457e-bbf6-3af5edb43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8616167-5668-4e66-acbf-925e81df8b00}" enabled="0" method="" siteId="{98616167-5668-4e66-acbf-925e81df8b0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Netto-Brutto-Calculator</vt:lpstr>
      <vt:lpstr>'Netto-Brutto-Calculator'!Druckbereich</vt:lpstr>
    </vt:vector>
  </TitlesOfParts>
  <Manager/>
  <Company>SUVA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netto-brutto-kalkulator</dc:title>
  <dc:subject/>
  <dc:creator>Muff Philipp (MFF)</dc:creator>
  <cp:keywords/>
  <dc:description/>
  <cp:lastModifiedBy>Shillova Burbuqe (XSH)</cp:lastModifiedBy>
  <cp:revision/>
  <dcterms:created xsi:type="dcterms:W3CDTF">2014-10-06T09:36:17Z</dcterms:created>
  <dcterms:modified xsi:type="dcterms:W3CDTF">2024-07-08T07:20:08Z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0x010100448121F0EF734AA3BEB89D61D36FC9DC030100B94C3440A6B5954588904156D1A9907C</vt:lpwstr>
  </property>
  <property fmtid="{D5CDD505-2E9C-101B-9397-08002B2CF9AE}" pid="3" name="MediaServiceImageTags">
    <vt:lpwstr/>
  </property>
</Properties>
</file>