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uvaprodcloud-my.sharepoint.com/personal/laurin_mueller_suva_ch/Documents/Bilder/"/>
    </mc:Choice>
  </mc:AlternateContent>
  <xr:revisionPtr revIDLastSave="0" documentId="8_{55C5E750-0515-4D2B-81D8-F83F49216CDC}" xr6:coauthVersionLast="47" xr6:coauthVersionMax="47" xr10:uidLastSave="{00000000-0000-0000-0000-000000000000}"/>
  <bookViews>
    <workbookView xWindow="-120" yWindow="-120" windowWidth="29040" windowHeight="17790" xr2:uid="{A38A477D-2F9D-4CD7-BDA7-6F0D76576444}"/>
  </bookViews>
  <sheets>
    <sheet name="Be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0" i="1" s="1"/>
</calcChain>
</file>

<file path=xl/sharedStrings.xml><?xml version="1.0" encoding="utf-8"?>
<sst xmlns="http://schemas.openxmlformats.org/spreadsheetml/2006/main" count="14" uniqueCount="14">
  <si>
    <t>Lüftungsmassnahmen für stationäre Batterieanlagen</t>
  </si>
  <si>
    <t>Anzahl Batteriezellen</t>
  </si>
  <si>
    <t>Gaserzeugender Strom in der Gasungsphase beim Laden [mA/Ah Nennkapazität]</t>
  </si>
  <si>
    <t>Nennkapazität [Ah]</t>
  </si>
  <si>
    <t>Querschnittsfläche der Lüftungsöffnungen bei natürlicher Lüftung</t>
  </si>
  <si>
    <t>Erforderlicher Luftvolumenstrom bei künstlicher Lüftung</t>
  </si>
  <si>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</si>
  <si>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</si>
  <si>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[𝑛]</t>
  </si>
  <si>
    <r>
      <t>[C</t>
    </r>
    <r>
      <rPr>
        <vertAlign val="subscript"/>
        <sz val="9"/>
        <color theme="1"/>
        <rFont val="Arial"/>
        <family val="2"/>
      </rPr>
      <t>rt</t>
    </r>
    <r>
      <rPr>
        <sz val="9"/>
        <color theme="1"/>
        <rFont val="Arial"/>
        <family val="2"/>
      </rPr>
      <t>]</t>
    </r>
  </si>
  <si>
    <r>
      <rPr>
        <sz val="9"/>
        <color theme="1"/>
        <rFont val="Arial"/>
        <family val="2"/>
      </rPr>
      <t>[I</t>
    </r>
    <r>
      <rPr>
        <vertAlign val="subscript"/>
        <sz val="9"/>
        <color theme="1"/>
        <rFont val="Arial"/>
        <family val="2"/>
      </rPr>
      <t>gas</t>
    </r>
    <r>
      <rPr>
        <sz val="9"/>
        <color theme="1"/>
        <rFont val="Arial"/>
        <family val="2"/>
      </rPr>
      <t>]</t>
    </r>
  </si>
  <si>
    <t>𝑸 =</t>
  </si>
  <si>
    <t>𝐴 =</t>
  </si>
  <si>
    <r>
      <t>Nennkapazität C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für Blei-Säure-Zellen (Ah) oder Nennkapazität C</t>
    </r>
    <r>
      <rPr>
        <i/>
        <vertAlign val="subscript"/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für NiCd-Zellen.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</si>
</sst>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.5"/>
      <color theme="5"/>
      <name val="Arial"/>
      <family val="2"/>
    </font>
    <font>
      <b/>
      <sz val="9"/>
      <color theme="5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Fill="1"/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3" borderId="0" xfId="0" applyFont="1" applyFill="1" applyBorder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1036</xdr:colOff>
      <xdr:row>22</xdr:row>
      <xdr:rowOff>10628</xdr:rowOff>
    </xdr:from>
    <xdr:to>
      <xdr:col>20</xdr:col>
      <xdr:colOff>192690</xdr:colOff>
      <xdr:row>36</xdr:row>
      <xdr:rowOff>17518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Berechnungsbeispiel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Anforderung an den Luftstrom der Belüftung für zwei geschlossene Blei-Batterie-Zellstränge von 48V (= 24 Zellen zu je 2V) </a:t>
              </a:r>
              <a:b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im gleichen Batterieraum: jeder Strang mit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𝐶</m:t>
                  </m:r>
                </m:oMath>
              </a14:m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Berechnung unter Betriebsbedingungen Erhaltungsladung und Starkladung.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Erhaltungsladung insgesamt: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Starkladung insgesamt: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Bleibatterien geschlossenen Zelle siehe Tabelle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beim Text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Faktor 0.001 hier mit </a:t>
              </a:r>
              <a14:m>
                <m:oMath xmlns:m="http://schemas.openxmlformats.org/officeDocument/2006/math">
                  <m:sSup>
                    <m:sSup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e>
                    <m:sup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−3</m:t>
                      </m:r>
                    </m:sup>
                  </m:sSup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Berechnungsbeispiel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Anforderung an den Luftstrom der Belüftung für zwei geschlossene Blei-Batterie-Zellstränge von 48V (= 24 Zellen zu je 2V) </a:t>
              </a:r>
              <a:b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im gleichen Batterieraum: jeder Strang mit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Berechnung unter Betriebsbedingungen Erhaltungsladung und Starkladung.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Erhaltungsladung insgesamt: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Starkladung insgesamt: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Bleibatterien geschlossenen Zelle siehe Tabelle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beim Text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Faktor 0.001 hier mit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10^(−3)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10450</xdr:colOff>
      <xdr:row>13</xdr:row>
      <xdr:rowOff>137954</xdr:rowOff>
    </xdr:from>
    <xdr:to>
      <xdr:col>9</xdr:col>
      <xdr:colOff>757621</xdr:colOff>
      <xdr:row>41</xdr:row>
      <xdr:rowOff>8758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 zu der Berechnung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𝑸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=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Luftstrom der Belüftung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erforderliche Verdünnung von Wasserstoff: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</m:t>
                      </m:r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4%</m:t>
                      </m:r>
                    </m:den>
                  </m:f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=24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=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erzeugter Wasserstoff bei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Bemerkung: Für Berechnungen bei 25 °C muss der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Wert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mit dem Faktor 1,095 multipliziert werden.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allgemeiner Sicherheitsfaktor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Anzahl der Zellen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Gas erzeugende Strom in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𝑚𝐴</m:t>
                  </m:r>
                  <m:r>
                    <a:rPr lang="de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/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für den Erhaltungsladestrom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𝑓𝑙</m:t>
                      </m:r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𝑜𝑎𝑡</m:t>
                      </m:r>
                    </m:sub>
                  </m:sSub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den Starkladestrom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𝑏𝑜𝑜𝑠𝑡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Kapazität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für Blei-Säure-Zellen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V/Zelle bei 20 °C oder die Kapazität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NiCd-Zellen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V/Zelle bei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Mit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ist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Gleichung für die Berechnung des Luftstroms der Belüftung wie folgt:</a:t>
              </a: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 zu der Berechnung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</a:rPr>
                <a:t>𝑸=𝒗×𝒒×𝒔×𝒏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𝑰_𝒈𝒂𝒔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Luftstrom der Belüftung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erforderliche Verdünnung von Wasserstoff: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(100% − 4%)/(4%)=24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"=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𝑚^3∕𝐴ℎ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erzeugter Wasserstoff bei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Bemerkung: Für Berechnungen bei 25 °C muss der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Wert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mit dem Faktor 1,095 multipliziert werden.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allgemeiner Sicherheitsfaktor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Anzahl der Zellen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Gas erzeugende Strom in 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𝑚𝐴/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für den Erhaltungsladestrom 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𝐼_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𝑓𝑙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𝑜𝑎𝑡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den Starkladestrom </a:t>
              </a:r>
              <a:r>
                <a:rPr lang="de-CH" sz="9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𝑏𝑜𝑜𝑠𝑡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𝐶_10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für Blei-Säure-Zellen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V/Zelle bei 20 °C oder die 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NiCd-Zellen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V/Zelle bei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Mit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𝑣" × " 𝑞 "× " 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𝑚^3∕𝐴ℎ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ist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Gleichung für die Berechnung des Luftstroms der Belüftung wie folgt:</a:t>
              </a: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×𝒏× 𝑰_𝒈𝒂𝒔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0</xdr:row>
      <xdr:rowOff>44450</xdr:rowOff>
    </xdr:from>
    <xdr:to>
      <xdr:col>1</xdr:col>
      <xdr:colOff>488950</xdr:colOff>
      <xdr:row>0</xdr:row>
      <xdr:rowOff>346123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20AD67-FA73-4207-B2FF-365B3B3E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450"/>
          <a:ext cx="1212850" cy="301673"/>
        </a:xfrm>
        <a:prstGeom prst="rect">
          <a:avLst/>
        </a:prstGeom>
      </xdr:spPr>
    </xdr:pic>
    <xdr:clientData/>
  </xdr:twoCellAnchor>
  <xdr:twoCellAnchor>
    <xdr:from>
      <xdr:col>11</xdr:col>
      <xdr:colOff>2304</xdr:colOff>
      <xdr:row>4</xdr:row>
      <xdr:rowOff>168719</xdr:rowOff>
    </xdr:from>
    <xdr:to>
      <xdr:col>20</xdr:col>
      <xdr:colOff>197069</xdr:colOff>
      <xdr:row>20</xdr:row>
      <xdr:rowOff>61310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Tabelle «Gaserzeugende Ströme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Bleibatterien		Bleibatterien -		NiCd-Batterien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geschlossene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Zellen	VRLA-Zellen		geschlossene Zellen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Zellen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(Erhaltungs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laden)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Nennkapazität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(Starkladen)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Nennkapazität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Amerkung Tabelle: Werte sind beim Hersteller zu erfahren</a:t>
              </a:r>
            </a:p>
          </xdr:txBody>
        </xdr:sp>
      </mc:Choice>
      <mc:Fallback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Tabelle «Gaserzeugende Ströme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(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Bleibatterien		Bleibatterien -		NiCd-Batterien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geschlossene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Zellen	VRLA-Zellen		geschlossene Zellen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Zellen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(Erhaltungs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laden)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Nennkapazität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(Starkladen)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 𝑰〗_𝒈𝒂𝒔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Nennkapazität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Amerkung Tabelle: Werte sind beim Hersteller zu erfahren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AD42"/>
  <sheetViews>
    <sheetView tabSelected="1" topLeftCell="A2" zoomScale="115" zoomScaleNormal="115" workbookViewId="0">
      <selection activeCell="K14" sqref="K14"/>
    </sheetView>
  </sheetViews>
  <sheetFormatPr baseColWidth="10" defaultColWidth="10.85546875" defaultRowHeight="12" x14ac:dyDescent="0.2"/>
  <cols>
    <col min="1" max="5" width="10.85546875" style="2"/>
    <col min="6" max="6" width="11.42578125" style="2" customWidth="1"/>
    <col min="7" max="7" width="4.5703125" style="2" customWidth="1"/>
    <col min="8" max="8" width="7.85546875" style="2" customWidth="1"/>
    <col min="9" max="9" width="6.42578125" style="2" customWidth="1"/>
    <col min="10" max="24" width="10.85546875" style="2"/>
    <col min="25" max="25" width="10.85546875" style="2" customWidth="1"/>
    <col min="26" max="16384" width="10.85546875" style="2"/>
  </cols>
  <sheetData>
    <row r="1" spans="1:26" ht="64.5" customHeight="1" x14ac:dyDescent="0.2"/>
    <row r="2" spans="1:26" ht="61.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26" ht="24.7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26" ht="15" customHeight="1" x14ac:dyDescent="0.2">
      <c r="A4" s="15" t="s">
        <v>1</v>
      </c>
      <c r="B4" s="15"/>
      <c r="C4" s="15"/>
      <c r="D4" s="15"/>
      <c r="E4" s="15"/>
      <c r="F4" s="15"/>
      <c r="G4" s="15"/>
      <c r="H4" s="3">
        <v>10</v>
      </c>
      <c r="I4" s="2" t="s">
        <v>8</v>
      </c>
      <c r="M4" s="7"/>
    </row>
    <row r="5" spans="1:26" ht="15" customHeight="1" x14ac:dyDescent="0.25">
      <c r="A5" s="15" t="s">
        <v>2</v>
      </c>
      <c r="B5" s="15"/>
      <c r="C5" s="15"/>
      <c r="D5" s="15"/>
      <c r="E5" s="15"/>
      <c r="F5" s="15"/>
      <c r="G5" s="15"/>
      <c r="H5" s="3">
        <v>5</v>
      </c>
      <c r="I5" s="2" t="s">
        <v>10</v>
      </c>
    </row>
    <row r="6" spans="1:26" ht="15" customHeight="1" x14ac:dyDescent="0.25">
      <c r="A6" s="15" t="s">
        <v>3</v>
      </c>
      <c r="B6" s="15"/>
      <c r="C6" s="15"/>
      <c r="D6" s="15"/>
      <c r="E6" s="15"/>
      <c r="F6" s="15"/>
      <c r="G6" s="15"/>
      <c r="H6" s="3">
        <v>10</v>
      </c>
      <c r="I6" s="2" t="s">
        <v>9</v>
      </c>
      <c r="S6" s="4"/>
      <c r="T6" s="4"/>
      <c r="V6" s="4"/>
      <c r="W6" s="4"/>
      <c r="X6" s="4"/>
      <c r="Y6" s="4"/>
      <c r="Z6" s="4"/>
    </row>
    <row r="7" spans="1:26" ht="15" customHeight="1" x14ac:dyDescent="0.2">
      <c r="S7" s="4"/>
      <c r="T7" s="4"/>
      <c r="U7" s="4"/>
      <c r="V7" s="4"/>
      <c r="W7" s="4"/>
      <c r="X7" s="4"/>
      <c r="Y7" s="4"/>
      <c r="Z7" s="4"/>
    </row>
    <row r="8" spans="1:26" ht="15" customHeight="1" x14ac:dyDescent="0.2">
      <c r="A8" s="2" t="s">
        <v>5</v>
      </c>
      <c r="G8" s="11" t="s">
        <v>11</v>
      </c>
      <c r="H8" s="12">
        <f>H4*H5*H6*0.055*0.001</f>
        <v>2.75E-2</v>
      </c>
      <c r="I8" s="13" t="s">
        <v>6</v>
      </c>
      <c r="S8" s="4"/>
      <c r="T8" s="4"/>
      <c r="U8" s="4"/>
      <c r="V8" s="4"/>
      <c r="W8" s="4"/>
      <c r="X8" s="4"/>
      <c r="Y8" s="4"/>
      <c r="Z8" s="4"/>
    </row>
    <row r="9" spans="1:26" ht="15" customHeight="1" x14ac:dyDescent="0.2">
      <c r="G9" s="5"/>
      <c r="I9" s="6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2" t="s">
        <v>4</v>
      </c>
      <c r="G10" s="11" t="s">
        <v>12</v>
      </c>
      <c r="H10" s="12">
        <f>H8*28</f>
        <v>0.77</v>
      </c>
      <c r="I10" s="13" t="s">
        <v>7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"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10" t="s">
        <v>13</v>
      </c>
    </row>
    <row r="15" spans="1:26" x14ac:dyDescent="0.2">
      <c r="A15" s="7"/>
      <c r="B15" s="7"/>
      <c r="C15" s="7"/>
      <c r="D15" s="7"/>
      <c r="K15" s="7"/>
    </row>
    <row r="16" spans="1:26" x14ac:dyDescent="0.2">
      <c r="A16" s="7"/>
      <c r="B16" s="7"/>
      <c r="C16" s="7"/>
      <c r="D16" s="7"/>
      <c r="K16" s="7"/>
    </row>
    <row r="17" spans="1:30" x14ac:dyDescent="0.2">
      <c r="A17" s="7"/>
      <c r="B17" s="7"/>
      <c r="C17" s="7"/>
      <c r="D17" s="7"/>
      <c r="K17" s="7"/>
    </row>
    <row r="18" spans="1:30" x14ac:dyDescent="0.2">
      <c r="A18" s="7"/>
      <c r="B18" s="7"/>
      <c r="C18" s="7"/>
      <c r="D18" s="7"/>
      <c r="K18" s="7"/>
    </row>
    <row r="19" spans="1:30" x14ac:dyDescent="0.2">
      <c r="A19" s="7"/>
      <c r="B19" s="7"/>
      <c r="C19" s="7"/>
      <c r="D19" s="7"/>
      <c r="K19" s="7"/>
    </row>
    <row r="20" spans="1:30" x14ac:dyDescent="0.2">
      <c r="A20" s="7"/>
      <c r="B20" s="7"/>
      <c r="C20" s="7"/>
      <c r="D20" s="7"/>
    </row>
    <row r="21" spans="1:30" x14ac:dyDescent="0.2">
      <c r="A21" s="7"/>
      <c r="B21" s="7"/>
      <c r="C21" s="7"/>
      <c r="D21" s="7"/>
    </row>
    <row r="22" spans="1:30" x14ac:dyDescent="0.2">
      <c r="A22" s="7"/>
      <c r="B22" s="7"/>
      <c r="C22" s="7"/>
      <c r="D22" s="7"/>
    </row>
    <row r="23" spans="1:30" x14ac:dyDescent="0.2">
      <c r="A23" s="7"/>
      <c r="B23" s="7"/>
      <c r="C23" s="7"/>
      <c r="D23" s="7"/>
    </row>
    <row r="24" spans="1:30" x14ac:dyDescent="0.2">
      <c r="A24" s="7"/>
      <c r="B24" s="7"/>
      <c r="C24" s="7"/>
      <c r="D24" s="7"/>
    </row>
    <row r="25" spans="1:30" x14ac:dyDescent="0.2">
      <c r="A25" s="7"/>
      <c r="B25" s="7"/>
      <c r="C25" s="7"/>
      <c r="D25" s="7"/>
      <c r="V25" s="9"/>
      <c r="W25" s="9"/>
      <c r="X25" s="9"/>
      <c r="Y25" s="9"/>
      <c r="Z25" s="9"/>
      <c r="AA25" s="9"/>
      <c r="AB25" s="9"/>
      <c r="AC25" s="9"/>
      <c r="AD25" s="9"/>
    </row>
    <row r="26" spans="1:30" x14ac:dyDescent="0.2">
      <c r="A26" s="7"/>
      <c r="B26" s="7"/>
      <c r="C26" s="7"/>
      <c r="D26" s="7"/>
      <c r="V26" s="9"/>
      <c r="W26" s="9"/>
      <c r="X26" s="8"/>
      <c r="Y26" s="9"/>
      <c r="Z26" s="9"/>
      <c r="AA26" s="9"/>
      <c r="AB26" s="9"/>
      <c r="AC26" s="9"/>
      <c r="AD26" s="9"/>
    </row>
    <row r="27" spans="1:30" x14ac:dyDescent="0.2">
      <c r="A27" s="7"/>
      <c r="B27" s="7"/>
      <c r="C27" s="7"/>
      <c r="D27" s="7"/>
      <c r="V27" s="9"/>
      <c r="W27" s="9"/>
      <c r="X27" s="9"/>
      <c r="Y27" s="9"/>
      <c r="Z27" s="9"/>
      <c r="AA27" s="9"/>
      <c r="AB27" s="9"/>
      <c r="AC27" s="9"/>
      <c r="AD27" s="9"/>
    </row>
    <row r="28" spans="1:30" x14ac:dyDescent="0.2">
      <c r="A28" s="7"/>
      <c r="B28" s="7"/>
      <c r="C28" s="7"/>
      <c r="D28" s="7"/>
      <c r="V28" s="9"/>
      <c r="W28" s="9"/>
      <c r="X28" s="9"/>
      <c r="Y28" s="9"/>
      <c r="Z28" s="9"/>
      <c r="AA28" s="9"/>
      <c r="AB28" s="9"/>
      <c r="AC28" s="9"/>
      <c r="AD28" s="9"/>
    </row>
    <row r="29" spans="1:30" x14ac:dyDescent="0.2">
      <c r="A29" s="7"/>
      <c r="B29" s="7"/>
      <c r="C29" s="7"/>
      <c r="D29" s="7"/>
      <c r="V29" s="9"/>
      <c r="W29" s="9"/>
      <c r="X29" s="9"/>
      <c r="Y29" s="9"/>
      <c r="Z29" s="9"/>
      <c r="AA29" s="9"/>
      <c r="AB29" s="9"/>
      <c r="AC29" s="9"/>
      <c r="AD29" s="9"/>
    </row>
    <row r="30" spans="1:30" x14ac:dyDescent="0.2">
      <c r="A30" s="7"/>
      <c r="B30" s="7"/>
      <c r="C30" s="7"/>
      <c r="D30" s="7"/>
      <c r="V30" s="9"/>
      <c r="W30" s="9"/>
      <c r="X30" s="9"/>
      <c r="Y30" s="9"/>
      <c r="Z30" s="9"/>
      <c r="AA30" s="9"/>
      <c r="AB30" s="9"/>
      <c r="AC30" s="9"/>
      <c r="AD30" s="9"/>
    </row>
    <row r="31" spans="1:30" x14ac:dyDescent="0.2">
      <c r="A31" s="7"/>
      <c r="B31" s="7"/>
      <c r="C31" s="7"/>
      <c r="D31" s="7"/>
      <c r="V31" s="9"/>
      <c r="W31" s="9"/>
      <c r="X31" s="9"/>
      <c r="Y31" s="9"/>
      <c r="Z31" s="9"/>
      <c r="AA31" s="9"/>
      <c r="AB31" s="9"/>
      <c r="AC31" s="9"/>
      <c r="AD31" s="9"/>
    </row>
    <row r="32" spans="1:30" x14ac:dyDescent="0.2">
      <c r="A32" s="7"/>
      <c r="B32" s="7"/>
      <c r="C32" s="7"/>
      <c r="D32" s="7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2">
      <c r="A33" s="7"/>
      <c r="B33" s="7"/>
      <c r="C33" s="7"/>
      <c r="D33" s="7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2">
      <c r="A34" s="7"/>
      <c r="B34" s="7"/>
      <c r="C34" s="7"/>
      <c r="D34" s="7"/>
      <c r="V34" s="9"/>
      <c r="W34" s="9"/>
      <c r="X34" s="9"/>
      <c r="Y34" s="9"/>
      <c r="Z34" s="9"/>
      <c r="AA34" s="9"/>
      <c r="AB34" s="9"/>
      <c r="AC34" s="9"/>
      <c r="AD34" s="9"/>
    </row>
    <row r="35" spans="1:30" x14ac:dyDescent="0.2">
      <c r="A35" s="7"/>
      <c r="B35" s="7"/>
      <c r="C35" s="7"/>
      <c r="D35" s="7"/>
      <c r="V35" s="9"/>
      <c r="W35" s="9"/>
      <c r="X35" s="9"/>
      <c r="Y35" s="9"/>
      <c r="Z35" s="9"/>
      <c r="AA35" s="9"/>
      <c r="AB35" s="9"/>
      <c r="AC35" s="9"/>
      <c r="AD35" s="9"/>
    </row>
    <row r="36" spans="1:30" x14ac:dyDescent="0.2">
      <c r="A36" s="7"/>
      <c r="B36" s="7"/>
      <c r="C36" s="7"/>
      <c r="D36" s="7"/>
      <c r="V36" s="9"/>
      <c r="W36" s="9"/>
      <c r="X36" s="9"/>
      <c r="Y36" s="9"/>
      <c r="Z36" s="9"/>
      <c r="AA36" s="9"/>
      <c r="AB36" s="9"/>
      <c r="AC36" s="9"/>
      <c r="AD36" s="9"/>
    </row>
    <row r="37" spans="1:30" x14ac:dyDescent="0.2">
      <c r="K37" s="7"/>
      <c r="L37" s="7"/>
      <c r="M37" s="7"/>
      <c r="N37" s="7"/>
      <c r="O37" s="7"/>
      <c r="P37" s="7"/>
      <c r="Q37" s="7"/>
      <c r="R37" s="7"/>
      <c r="V37" s="9"/>
      <c r="W37" s="9"/>
      <c r="X37" s="9"/>
      <c r="Y37" s="9"/>
      <c r="Z37" s="9"/>
      <c r="AA37" s="9"/>
      <c r="AB37" s="9"/>
      <c r="AC37" s="9"/>
      <c r="AD37" s="9"/>
    </row>
    <row r="38" spans="1:30" x14ac:dyDescent="0.2">
      <c r="K38" s="7"/>
      <c r="L38" s="7"/>
      <c r="M38" s="7"/>
      <c r="N38" s="7"/>
      <c r="O38" s="7"/>
      <c r="P38" s="7"/>
      <c r="Q38" s="7"/>
      <c r="R38" s="7"/>
      <c r="V38" s="9"/>
      <c r="W38" s="9"/>
      <c r="X38" s="9"/>
      <c r="Y38" s="9"/>
      <c r="Z38" s="9"/>
      <c r="AA38" s="9"/>
      <c r="AB38" s="9"/>
      <c r="AC38" s="9"/>
      <c r="AD38" s="9"/>
    </row>
    <row r="42" spans="1:30" x14ac:dyDescent="0.2">
      <c r="M42" s="14"/>
    </row>
  </sheetData>
  <mergeCells count="4">
    <mergeCell ref="A4:G4"/>
    <mergeCell ref="A5:G5"/>
    <mergeCell ref="A6:G6"/>
    <mergeCell ref="A2:J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8228AEEA84F4A9A7414C2AEB34FDD" ma:contentTypeVersion="21" ma:contentTypeDescription="Create a new document." ma:contentTypeScope="" ma:versionID="b0daf92f82299eb0a18ddae68ea94dab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64d0214768f87b93214340e9d6ca2154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format="Dropdown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</documentManagement>
</p:properties>
</file>

<file path=customXml/itemProps1.xml><?xml version="1.0" encoding="utf-8"?>
<ds:datastoreItem xmlns:ds="http://schemas.openxmlformats.org/officeDocument/2006/customXml" ds:itemID="{D90DC53F-9324-4E9D-AA91-0D11E1DB3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7dab22-db8a-4366-9891-41b50dba3fc1"/>
    <ds:schemaRef ds:uri="d9df3362-45a6-4228-8e00-87b0606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F795FE-D1DC-4A54-80F4-A062B46A7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8BA7C8-59D6-45D2-84D8-569FC0074861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df3362-45a6-4228-8e00-87b06067d131"/>
    <ds:schemaRef ds:uri="4a7dab22-db8a-4366-9891-41b50dba3fc1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Müller Laurin (LAM)</cp:lastModifiedBy>
  <dcterms:created xsi:type="dcterms:W3CDTF">2022-03-30T10:02:56Z</dcterms:created>
  <dcterms:modified xsi:type="dcterms:W3CDTF">2025-02-06T13:23:31Z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