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mln\Downloads\"/>
    </mc:Choice>
  </mc:AlternateContent>
  <xr:revisionPtr revIDLastSave="0" documentId="13_ncr:1_{8A8ED61F-14A2-4719-AFEF-C642AF3FE01A}" xr6:coauthVersionLast="47" xr6:coauthVersionMax="47" xr10:uidLastSave="{00000000-0000-0000-0000-000000000000}"/>
  <bookViews>
    <workbookView xWindow="-38510" yWindow="40" windowWidth="38620" windowHeight="21220" xr2:uid="{00000000-000D-0000-FFFF-FFFF00000000}"/>
  </bookViews>
  <sheets>
    <sheet name="Calculateur net_brut"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1" i="1" l="1"/>
  <c r="E13" i="1" s="1"/>
  <c r="E7" i="1" l="1"/>
  <c r="E15" i="1"/>
  <c r="E9" i="1"/>
  <c r="E5" i="1"/>
</calcChain>
</file>

<file path=xl/sharedStrings.xml><?xml version="1.0" encoding="utf-8"?>
<sst xmlns="http://schemas.openxmlformats.org/spreadsheetml/2006/main" count="14" uniqueCount="14">
  <si>
    <t xml:space="preserve">Salaire annuel net </t>
  </si>
  <si>
    <t xml:space="preserve">Salaire annuel brut sans LPP </t>
  </si>
  <si>
    <t xml:space="preserve">Part LPP salarié </t>
  </si>
  <si>
    <t>Remarques importantes</t>
  </si>
  <si>
    <t xml:space="preserve">Part salarié AC </t>
  </si>
  <si>
    <t>Part salarié AVS/AI/APG</t>
  </si>
  <si>
    <t>Part salarié pourcent. solidarité AC</t>
  </si>
  <si>
    <t xml:space="preserve">Calculateur net-brut pour le calcul des salaires bruts </t>
  </si>
  <si>
    <t>Salaire annuel brut avec part LPP</t>
  </si>
  <si>
    <t xml:space="preserve">Les cotisations dues par le salarié (AVS/AI/APG/AC/LPP/ impôts) prises en charge par l'employeur font partie du gain soumis aux primes. De tels salaires nets doivent être convertis en valeurs brutes. Pour les personnes exerçant une activité lucrative à l'âge de la retraite, il convient de déduire le montant exempté avant d'effectuer la conversion. Sont exclus de la conversion en salaires bruts les revenus en nature et les salaires globaux. </t>
  </si>
  <si>
    <t xml:space="preserve">Le calcul des déductions sur le salaire doit être effectué sur le salaire brut. Aussi, il est déconseillé de calculer le salaire brut après avoir versé le salaire net. Toutefois, si le salaire net a été versé, le calcul ci-dessus peut être utile. 
Veuillez vérifier les résultats, en particulier dans les cas suivants: </t>
  </si>
  <si>
    <t>- Le salaire net représente une partie de la masse salariale totale (par ex. salaire brut plus commission, cadeau pour ancienneté de service, prime de fidélité, etc.)
- Salaire net à un rentier AVS, tout particulièrement en cas de début du versement de la rente en cours d'année</t>
  </si>
  <si>
    <r>
      <rPr>
        <sz val="10"/>
        <color rgb="FFFF8200"/>
        <rFont val="Arial"/>
        <family val="2"/>
      </rPr>
      <t>Montant maximum</t>
    </r>
    <r>
      <rPr>
        <sz val="10"/>
        <color theme="1"/>
        <rFont val="Arial"/>
        <family val="2"/>
      </rPr>
      <t xml:space="preserve"> du gain assuré LAA/AC:</t>
    </r>
  </si>
  <si>
    <r>
      <t xml:space="preserve">La Suva </t>
    </r>
    <r>
      <rPr>
        <sz val="10"/>
        <color rgb="FFFF8200"/>
        <rFont val="Arial"/>
        <family val="2"/>
      </rPr>
      <t>décline toute responsabilité</t>
    </r>
    <r>
      <rPr>
        <sz val="10"/>
        <color theme="1"/>
        <rFont val="Arial"/>
        <family val="2"/>
      </rPr>
      <t xml:space="preserve"> en cas </t>
    </r>
    <r>
      <rPr>
        <sz val="10"/>
        <color rgb="FFFF8200"/>
        <rFont val="Arial"/>
        <family val="2"/>
      </rPr>
      <t xml:space="preserve">d'erreur de calcul </t>
    </r>
    <r>
      <rPr>
        <sz val="10"/>
        <color theme="1"/>
        <rFont val="Arial"/>
        <family val="2"/>
      </rPr>
      <t>lors de l'utilisation du calculateur net-brut.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</si>
</sst>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CHF]\ #,##0.00"/>
    <numFmt numFmtId="165" formatCode="0.00\ %"/>
  </numFmts>
  <fonts count="9" x14ac:knownFonts="1">
    <font>
      <sz val="11"/>
      <color theme="1"/>
      <name val="Calibri"/>
      <family val="2"/>
      <scheme val="minor"/>
    </font>
    <font>
      <sz val="11"/>
      <color theme="1"/>
      <name val="Calibri"/>
      <family val="2"/>
      <scheme val="minor"/>
    </font>
    <font>
      <sz val="11"/>
      <color theme="1"/>
      <name val="Arial"/>
      <family val="2"/>
    </font>
    <font>
      <sz val="10"/>
      <color theme="1"/>
      <name val="Arial"/>
      <family val="2"/>
    </font>
    <font>
      <sz val="10"/>
      <color theme="1"/>
      <name val="HelveticaNeue LT 45 Light"/>
      <family val="2"/>
    </font>
    <font>
      <sz val="10"/>
      <color rgb="FF0078BB"/>
      <name val="HelveticaNeue LT 65 Medium"/>
      <family val="2"/>
    </font>
    <font>
      <sz val="18"/>
      <color rgb="FFFF8200"/>
      <name val="Arial"/>
      <family val="2"/>
    </font>
    <font>
      <sz val="10"/>
      <color rgb="FFFF8200"/>
      <name val="Arial"/>
      <family val="2"/>
    </font>
    <font>
      <sz val="14"/>
      <color rgb="FFFF820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CDECFF"/>
        <bgColor indexed="64"/>
      </patternFill>
    </fill>
  </fills>
  <borders count="9">
    <border>
      <left/>
      <right/>
      <top/>
      <bottom/>
      <diagonal/>
    </border>
    <border>
      <left style="thin">
        <color rgb="FF0070C0"/>
      </left>
      <right/>
      <top/>
      <bottom/>
      <diagonal/>
    </border>
    <border>
      <left style="thin">
        <color rgb="FF0070C0"/>
      </left>
      <right/>
      <top style="thin">
        <color rgb="FF0070C0"/>
      </top>
      <bottom/>
      <diagonal/>
    </border>
    <border>
      <left/>
      <right/>
      <top style="thin">
        <color rgb="FF0070C0"/>
      </top>
      <bottom/>
      <diagonal/>
    </border>
    <border>
      <left/>
      <right style="thin">
        <color rgb="FF0070C0"/>
      </right>
      <top style="thin">
        <color rgb="FF0070C0"/>
      </top>
      <bottom/>
      <diagonal/>
    </border>
    <border>
      <left/>
      <right style="thin">
        <color rgb="FF0070C0"/>
      </right>
      <top/>
      <bottom/>
      <diagonal/>
    </border>
    <border>
      <left style="thin">
        <color rgb="FF0070C0"/>
      </left>
      <right/>
      <top/>
      <bottom style="thin">
        <color rgb="FF0070C0"/>
      </bottom>
      <diagonal/>
    </border>
    <border>
      <left/>
      <right/>
      <top/>
      <bottom style="thin">
        <color rgb="FF0070C0"/>
      </bottom>
      <diagonal/>
    </border>
    <border>
      <left/>
      <right style="thin">
        <color rgb="FF0070C0"/>
      </right>
      <top/>
      <bottom style="thin">
        <color rgb="FF0070C0"/>
      </bottom>
      <diagonal/>
    </border>
  </borders>
  <cellStyleXfs count="2">
    <xf numFmtId="0" fontId="0" fillId="0" borderId="0"/>
    <xf numFmtId="9" fontId="1" fillId="0" borderId="0" applyFont="0" applyFill="0" applyBorder="0" applyAlignment="0" applyProtection="0"/>
  </cellStyleXfs>
  <cellXfs count="43">
    <xf numFmtId="0" fontId="0" fillId="0" borderId="0" xfId="0"/>
    <xf numFmtId="0" fontId="0" fillId="2" borderId="0" xfId="0" applyFill="1" applyAlignment="1"/>
    <xf numFmtId="0" fontId="0" fillId="2" borderId="0" xfId="0" applyFill="1"/>
    <xf numFmtId="164" fontId="0" fillId="2" borderId="0" xfId="0" applyNumberFormat="1" applyFill="1"/>
    <xf numFmtId="0" fontId="0" fillId="3" borderId="0" xfId="0" applyFill="1" applyAlignment="1"/>
    <xf numFmtId="0" fontId="0" fillId="3" borderId="0" xfId="0" applyFill="1" applyAlignment="1">
      <alignment vertical="top"/>
    </xf>
    <xf numFmtId="0" fontId="0" fillId="3" borderId="0" xfId="0" applyFill="1"/>
    <xf numFmtId="164" fontId="0" fillId="3" borderId="0" xfId="0" applyNumberFormat="1" applyFill="1"/>
    <xf numFmtId="10" fontId="0" fillId="3" borderId="0" xfId="1" applyNumberFormat="1" applyFont="1" applyFill="1"/>
    <xf numFmtId="49" fontId="4" fillId="0" borderId="5" xfId="0" applyNumberFormat="1" applyFont="1" applyFill="1" applyBorder="1" applyAlignment="1">
      <alignment vertical="center" wrapText="1" readingOrder="1"/>
    </xf>
    <xf numFmtId="0" fontId="3" fillId="0" borderId="1" xfId="0" applyFont="1" applyFill="1" applyBorder="1" applyAlignment="1">
      <alignment horizontal="left" indent="1"/>
    </xf>
    <xf numFmtId="0" fontId="3" fillId="0" borderId="0" xfId="0" applyFont="1" applyFill="1" applyBorder="1" applyAlignment="1"/>
    <xf numFmtId="164" fontId="3" fillId="4" borderId="0" xfId="0" applyNumberFormat="1" applyFont="1" applyFill="1" applyBorder="1" applyAlignment="1"/>
    <xf numFmtId="164" fontId="3" fillId="0" borderId="0" xfId="0" applyNumberFormat="1" applyFont="1" applyFill="1" applyBorder="1" applyAlignment="1"/>
    <xf numFmtId="165" fontId="3" fillId="4" borderId="0" xfId="1" applyNumberFormat="1" applyFont="1" applyFill="1" applyBorder="1" applyAlignment="1"/>
    <xf numFmtId="10" fontId="3" fillId="0" borderId="0" xfId="1" applyNumberFormat="1" applyFont="1" applyFill="1" applyBorder="1" applyAlignment="1"/>
    <xf numFmtId="10" fontId="3" fillId="0" borderId="0" xfId="1" applyNumberFormat="1" applyFont="1" applyFill="1" applyBorder="1" applyAlignment="1">
      <alignment horizontal="right"/>
    </xf>
    <xf numFmtId="0" fontId="3" fillId="0" borderId="1" xfId="0" applyFont="1" applyFill="1" applyBorder="1" applyAlignment="1">
      <alignment horizontal="left" vertical="center" indent="1"/>
    </xf>
    <xf numFmtId="164" fontId="5" fillId="0" borderId="5" xfId="0" applyNumberFormat="1" applyFont="1" applyFill="1" applyBorder="1" applyAlignment="1">
      <alignment horizontal="left" vertical="center"/>
    </xf>
    <xf numFmtId="164" fontId="3" fillId="0" borderId="1" xfId="0" applyNumberFormat="1" applyFont="1" applyFill="1" applyBorder="1" applyAlignment="1">
      <alignment vertical="center"/>
    </xf>
    <xf numFmtId="164" fontId="3" fillId="0" borderId="0" xfId="0" applyNumberFormat="1" applyFont="1" applyFill="1" applyBorder="1" applyAlignment="1">
      <alignment vertical="center"/>
    </xf>
    <xf numFmtId="49" fontId="3" fillId="0" borderId="1" xfId="0" applyNumberFormat="1" applyFont="1" applyFill="1" applyBorder="1" applyAlignment="1">
      <alignment horizontal="left" vertical="center" wrapText="1" indent="1" readingOrder="1"/>
    </xf>
    <xf numFmtId="49" fontId="3" fillId="0" borderId="0" xfId="0" applyNumberFormat="1" applyFont="1" applyFill="1" applyBorder="1" applyAlignment="1">
      <alignment horizontal="left" vertical="center" wrapText="1" indent="1" readingOrder="1"/>
    </xf>
    <xf numFmtId="49" fontId="4" fillId="0" borderId="1" xfId="0" applyNumberFormat="1" applyFont="1" applyFill="1" applyBorder="1" applyAlignment="1">
      <alignment horizontal="center" vertical="center" wrapText="1" readingOrder="1"/>
    </xf>
    <xf numFmtId="49" fontId="4" fillId="0" borderId="0" xfId="0" applyNumberFormat="1" applyFont="1" applyFill="1" applyBorder="1" applyAlignment="1">
      <alignment horizontal="center" vertical="center" wrapText="1" readingOrder="1"/>
    </xf>
    <xf numFmtId="49" fontId="4" fillId="0" borderId="5" xfId="0" applyNumberFormat="1" applyFont="1" applyFill="1" applyBorder="1" applyAlignment="1">
      <alignment horizontal="center" vertical="center" wrapText="1" readingOrder="1"/>
    </xf>
    <xf numFmtId="0" fontId="6" fillId="0" borderId="2" xfId="0" applyFont="1" applyFill="1" applyBorder="1" applyAlignment="1">
      <alignment horizontal="left" vertical="center" indent="1"/>
    </xf>
    <xf numFmtId="0" fontId="6" fillId="0" borderId="3" xfId="0" applyFont="1" applyFill="1" applyBorder="1" applyAlignment="1">
      <alignment horizontal="left" vertical="center" indent="1"/>
    </xf>
    <xf numFmtId="0" fontId="6" fillId="0" borderId="4" xfId="0" applyFont="1" applyFill="1" applyBorder="1" applyAlignment="1">
      <alignment horizontal="left" vertical="center" indent="1"/>
    </xf>
    <xf numFmtId="0" fontId="3" fillId="0" borderId="1" xfId="0" applyFont="1" applyFill="1" applyBorder="1" applyAlignment="1">
      <alignment horizontal="center"/>
    </xf>
    <xf numFmtId="0" fontId="3" fillId="0" borderId="0" xfId="0" applyFont="1" applyFill="1" applyBorder="1" applyAlignment="1">
      <alignment horizontal="center"/>
    </xf>
    <xf numFmtId="0" fontId="2" fillId="0" borderId="6" xfId="0" applyFont="1" applyFill="1" applyBorder="1" applyAlignment="1">
      <alignment horizontal="center"/>
    </xf>
    <xf numFmtId="0" fontId="2" fillId="0" borderId="7" xfId="0" applyFont="1" applyFill="1" applyBorder="1" applyAlignment="1">
      <alignment horizontal="center"/>
    </xf>
    <xf numFmtId="0" fontId="2" fillId="0" borderId="8" xfId="0" applyFont="1" applyFill="1" applyBorder="1" applyAlignment="1">
      <alignment horizontal="center"/>
    </xf>
    <xf numFmtId="0" fontId="8" fillId="0" borderId="1" xfId="0" applyFont="1" applyFill="1" applyBorder="1" applyAlignment="1">
      <alignment horizontal="left" indent="1"/>
    </xf>
    <xf numFmtId="0" fontId="8" fillId="0" borderId="0" xfId="0" applyFont="1" applyFill="1" applyBorder="1" applyAlignment="1">
      <alignment horizontal="left" indent="1"/>
    </xf>
    <xf numFmtId="0" fontId="8" fillId="0" borderId="5" xfId="0" applyFont="1" applyFill="1" applyBorder="1" applyAlignment="1">
      <alignment horizontal="left" indent="1"/>
    </xf>
    <xf numFmtId="0" fontId="3" fillId="0" borderId="1"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5" xfId="0" applyFont="1" applyFill="1" applyBorder="1" applyAlignment="1">
      <alignment horizontal="center" vertical="center"/>
    </xf>
    <xf numFmtId="49" fontId="3" fillId="0" borderId="1" xfId="0" applyNumberFormat="1" applyFont="1" applyFill="1" applyBorder="1" applyAlignment="1">
      <alignment horizontal="left" wrapText="1" indent="1" readingOrder="1"/>
    </xf>
    <xf numFmtId="49" fontId="3" fillId="0" borderId="0" xfId="0" applyNumberFormat="1" applyFont="1" applyFill="1" applyBorder="1" applyAlignment="1">
      <alignment horizontal="left" wrapText="1" indent="1" readingOrder="1"/>
    </xf>
    <xf numFmtId="49" fontId="3" fillId="0" borderId="5" xfId="0" applyNumberFormat="1" applyFont="1" applyFill="1" applyBorder="1" applyAlignment="1">
      <alignment horizontal="left" wrapText="1" indent="1" readingOrder="1"/>
    </xf>
  </cellXfs>
  <cellStyles count="2">
    <cellStyle name="Prozent" xfId="1" builtinId="5"/>
    <cellStyle name="Standard" xfId="0" builtinId="0"/>
  </cellStyles>
  <dxfs count="6">
    <dxf>
      <font>
        <color rgb="FFC9ECFF"/>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CDECFF"/>
      <color rgb="FFE5F5FF"/>
      <color rgb="FFC9ECFF"/>
      <color rgb="FF0078BB"/>
      <color rgb="FFFFFFFF"/>
      <color rgb="FFF3F9FF"/>
      <color rgb="FFEBF5FF"/>
      <color rgb="FFFBFDFF"/>
      <color rgb="FFF3FAFF"/>
      <color rgb="FF00548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20</xdr:row>
      <xdr:rowOff>228600</xdr:rowOff>
    </xdr:from>
    <xdr:to>
      <xdr:col>0</xdr:col>
      <xdr:colOff>1535410</xdr:colOff>
      <xdr:row>20</xdr:row>
      <xdr:rowOff>589979</xdr:rowOff>
    </xdr:to>
    <xdr:pic>
      <xdr:nvPicPr>
        <xdr:cNvPr id="4" name="Picture 7">
          <a:extLst>
            <a:ext uri="{FF2B5EF4-FFF2-40B4-BE49-F238E27FC236}">
              <a16:creationId xmlns:a16="http://schemas.microsoft.com/office/drawing/2014/main" id="{4DE87502-C174-4E97-8780-2A00C529A84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4695825"/>
          <a:ext cx="1440160" cy="36137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8BB"/>
  </sheetPr>
  <dimension ref="A1:AQ103"/>
  <sheetViews>
    <sheetView showGridLines="0" showRowColHeaders="0" tabSelected="1" zoomScaleNormal="100" workbookViewId="0">
      <selection activeCell="M19" sqref="M19"/>
    </sheetView>
  </sheetViews>
  <sheetFormatPr baseColWidth="10" defaultColWidth="9.1796875" defaultRowHeight="14.5" x14ac:dyDescent="0.35"/>
  <cols>
    <col min="1" max="1" width="31.81640625" style="2" bestFit="1" customWidth="1"/>
    <col min="2" max="2" width="1.453125" style="2" customWidth="1"/>
    <col min="3" max="3" width="7.81640625" style="2" bestFit="1" customWidth="1"/>
    <col min="4" max="4" width="2.54296875" style="2" customWidth="1"/>
    <col min="5" max="5" width="16.81640625" style="3" customWidth="1"/>
    <col min="6" max="6" width="2.7265625" style="3" customWidth="1"/>
    <col min="7" max="7" width="41.453125" style="2" customWidth="1"/>
    <col min="8" max="8" width="16.26953125" style="2" customWidth="1"/>
    <col min="9" max="9" width="2" style="1" customWidth="1"/>
    <col min="10" max="42" width="9.1796875" style="1"/>
    <col min="43" max="16384" width="9.1796875" style="2"/>
  </cols>
  <sheetData>
    <row r="1" spans="1:43" ht="41.25" customHeight="1" x14ac:dyDescent="0.35">
      <c r="A1" s="26" t="s">
        <v>7</v>
      </c>
      <c r="B1" s="27"/>
      <c r="C1" s="27"/>
      <c r="D1" s="27"/>
      <c r="E1" s="27"/>
      <c r="F1" s="27"/>
      <c r="G1" s="27"/>
      <c r="H1" s="27"/>
      <c r="I1" s="28"/>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6"/>
    </row>
    <row r="2" spans="1:43" s="1" customFormat="1" ht="9.75" customHeight="1" x14ac:dyDescent="0.35">
      <c r="A2" s="29"/>
      <c r="B2" s="30"/>
      <c r="C2" s="30"/>
      <c r="D2" s="30"/>
      <c r="E2" s="30"/>
      <c r="F2" s="30"/>
      <c r="G2" s="21" t="s">
        <v>9</v>
      </c>
      <c r="H2" s="22"/>
      <c r="I2" s="9"/>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row>
    <row r="3" spans="1:43" s="1" customFormat="1" ht="15" customHeight="1" x14ac:dyDescent="0.35">
      <c r="A3" s="10" t="s">
        <v>0</v>
      </c>
      <c r="B3" s="11"/>
      <c r="C3" s="11"/>
      <c r="D3" s="11"/>
      <c r="E3" s="12"/>
      <c r="F3" s="13"/>
      <c r="G3" s="21"/>
      <c r="H3" s="22"/>
      <c r="I3" s="9"/>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row>
    <row r="4" spans="1:43" s="1" customFormat="1" ht="7" customHeight="1" x14ac:dyDescent="0.35">
      <c r="A4" s="29"/>
      <c r="B4" s="30"/>
      <c r="C4" s="30"/>
      <c r="D4" s="30"/>
      <c r="E4" s="30"/>
      <c r="F4" s="30"/>
      <c r="G4" s="21"/>
      <c r="H4" s="22"/>
      <c r="I4" s="9"/>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row>
    <row r="5" spans="1:43" s="1" customFormat="1" ht="15" customHeight="1" x14ac:dyDescent="0.35">
      <c r="A5" s="10" t="s">
        <v>5</v>
      </c>
      <c r="B5" s="11"/>
      <c r="C5" s="14">
        <v>5.2999999999999999E-2</v>
      </c>
      <c r="D5" s="15"/>
      <c r="E5" s="13">
        <f>E11*C5</f>
        <v>0</v>
      </c>
      <c r="F5" s="13"/>
      <c r="G5" s="21"/>
      <c r="H5" s="22"/>
      <c r="I5" s="9"/>
      <c r="J5" s="8"/>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row>
    <row r="6" spans="1:43" s="1" customFormat="1" ht="7" customHeight="1" x14ac:dyDescent="0.35">
      <c r="A6" s="29"/>
      <c r="B6" s="30"/>
      <c r="C6" s="30"/>
      <c r="D6" s="30"/>
      <c r="E6" s="30"/>
      <c r="F6" s="30"/>
      <c r="G6" s="21"/>
      <c r="H6" s="22"/>
      <c r="I6" s="9"/>
      <c r="J6" s="8"/>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row>
    <row r="7" spans="1:43" s="1" customFormat="1" ht="15" customHeight="1" x14ac:dyDescent="0.35">
      <c r="A7" s="10" t="s">
        <v>4</v>
      </c>
      <c r="B7" s="11"/>
      <c r="C7" s="14">
        <v>1.0999999999999999E-2</v>
      </c>
      <c r="D7" s="15"/>
      <c r="E7" s="13">
        <f>IF(E11&lt;=H15,E11*C7,H15*C7)</f>
        <v>0</v>
      </c>
      <c r="F7" s="13"/>
      <c r="G7" s="21"/>
      <c r="H7" s="22"/>
      <c r="I7" s="9"/>
      <c r="J7" s="8"/>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row>
    <row r="8" spans="1:43" s="1" customFormat="1" ht="7" customHeight="1" x14ac:dyDescent="0.35">
      <c r="A8" s="29"/>
      <c r="B8" s="30"/>
      <c r="C8" s="30"/>
      <c r="D8" s="30"/>
      <c r="E8" s="30"/>
      <c r="F8" s="30"/>
      <c r="G8" s="21"/>
      <c r="H8" s="22"/>
      <c r="I8" s="9"/>
      <c r="J8" s="8"/>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row>
    <row r="9" spans="1:43" s="1" customFormat="1" ht="15" customHeight="1" x14ac:dyDescent="0.35">
      <c r="A9" s="10" t="s">
        <v>6</v>
      </c>
      <c r="B9" s="11"/>
      <c r="C9" s="14">
        <v>0</v>
      </c>
      <c r="D9" s="15"/>
      <c r="E9" s="13" t="str">
        <f>IF(E11&lt;=H15,"",(E11-H15)*C9)</f>
        <v/>
      </c>
      <c r="F9" s="13"/>
      <c r="G9" s="21"/>
      <c r="H9" s="22"/>
      <c r="I9" s="9"/>
      <c r="J9" s="8"/>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row>
    <row r="10" spans="1:43" s="1" customFormat="1" ht="7" customHeight="1" x14ac:dyDescent="0.35">
      <c r="A10" s="29"/>
      <c r="B10" s="30"/>
      <c r="C10" s="30"/>
      <c r="D10" s="30"/>
      <c r="E10" s="30"/>
      <c r="F10" s="30"/>
      <c r="G10" s="21"/>
      <c r="H10" s="22"/>
      <c r="I10" s="9"/>
      <c r="J10" s="8"/>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row>
    <row r="11" spans="1:43" s="1" customFormat="1" ht="15" customHeight="1" x14ac:dyDescent="0.35">
      <c r="A11" s="10" t="s">
        <v>1</v>
      </c>
      <c r="B11" s="11"/>
      <c r="C11" s="11"/>
      <c r="D11" s="11"/>
      <c r="E11" s="13">
        <f>IF(E3&lt;=(H15*(1-C5-C7)),E3/(1-C5-C7)+IF(E3&lt;=(H15*(1-C5-C7)),,(E3-(H15*(1-C5-C7))/(1-C5-C7-C9)*C9)),H15+((E3-(H15*(1-C5-C7)))/(1-C5-C9)))</f>
        <v>0</v>
      </c>
      <c r="F11" s="13"/>
      <c r="G11" s="21"/>
      <c r="H11" s="22"/>
      <c r="I11" s="9"/>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row>
    <row r="12" spans="1:43" s="1" customFormat="1" ht="7" customHeight="1" x14ac:dyDescent="0.35">
      <c r="A12" s="29"/>
      <c r="B12" s="30"/>
      <c r="C12" s="30"/>
      <c r="D12" s="30"/>
      <c r="E12" s="30"/>
      <c r="F12" s="30"/>
      <c r="G12" s="21"/>
      <c r="H12" s="22"/>
      <c r="I12" s="9"/>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row>
    <row r="13" spans="1:43" s="1" customFormat="1" ht="15" customHeight="1" x14ac:dyDescent="0.35">
      <c r="A13" s="10" t="s">
        <v>2</v>
      </c>
      <c r="B13" s="11"/>
      <c r="C13" s="14">
        <v>0</v>
      </c>
      <c r="D13" s="16"/>
      <c r="E13" s="12" t="str">
        <f>IF(C13=0,"",E11/(1-C13)*C13)</f>
        <v/>
      </c>
      <c r="F13" s="13"/>
      <c r="G13" s="21"/>
      <c r="H13" s="22"/>
      <c r="I13" s="9"/>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row>
    <row r="14" spans="1:43" s="1" customFormat="1" ht="7" customHeight="1" x14ac:dyDescent="0.35">
      <c r="A14" s="29"/>
      <c r="B14" s="30"/>
      <c r="C14" s="30"/>
      <c r="D14" s="30"/>
      <c r="E14" s="30"/>
      <c r="F14" s="30"/>
      <c r="G14" s="23"/>
      <c r="H14" s="24"/>
      <c r="I14" s="25"/>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row>
    <row r="15" spans="1:43" s="1" customFormat="1" ht="15" customHeight="1" x14ac:dyDescent="0.35">
      <c r="A15" s="10" t="s">
        <v>8</v>
      </c>
      <c r="B15" s="11"/>
      <c r="C15" s="16"/>
      <c r="D15" s="16"/>
      <c r="E15" s="13" t="str">
        <f>IF(E13="","",E11+E13)</f>
        <v/>
      </c>
      <c r="F15" s="13"/>
      <c r="G15" s="17" t="s">
        <v>12</v>
      </c>
      <c r="H15" s="12">
        <v>148200</v>
      </c>
      <c r="I15" s="18"/>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row>
    <row r="16" spans="1:43" s="1" customFormat="1" ht="12.75" customHeight="1" x14ac:dyDescent="0.35">
      <c r="A16" s="19"/>
      <c r="B16" s="20"/>
      <c r="C16" s="20"/>
      <c r="D16" s="20"/>
      <c r="E16" s="20"/>
      <c r="F16" s="20"/>
      <c r="G16" s="37"/>
      <c r="H16" s="38"/>
      <c r="I16" s="39"/>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row>
    <row r="17" spans="1:43" s="1" customFormat="1" ht="29.25" customHeight="1" x14ac:dyDescent="0.35">
      <c r="A17" s="34" t="s">
        <v>3</v>
      </c>
      <c r="B17" s="35"/>
      <c r="C17" s="35"/>
      <c r="D17" s="35"/>
      <c r="E17" s="35"/>
      <c r="F17" s="35"/>
      <c r="G17" s="35"/>
      <c r="H17" s="35"/>
      <c r="I17" s="36"/>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row>
    <row r="18" spans="1:43" s="1" customFormat="1" ht="49.5" customHeight="1" x14ac:dyDescent="0.35">
      <c r="A18" s="40" t="s">
        <v>10</v>
      </c>
      <c r="B18" s="41"/>
      <c r="C18" s="41"/>
      <c r="D18" s="41"/>
      <c r="E18" s="41"/>
      <c r="F18" s="41"/>
      <c r="G18" s="41"/>
      <c r="H18" s="41"/>
      <c r="I18" s="42"/>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row>
    <row r="19" spans="1:43" s="1" customFormat="1" ht="37.5" customHeight="1" x14ac:dyDescent="0.35">
      <c r="A19" s="40" t="s">
        <v>11</v>
      </c>
      <c r="B19" s="41"/>
      <c r="C19" s="41"/>
      <c r="D19" s="41"/>
      <c r="E19" s="41"/>
      <c r="F19" s="41"/>
      <c r="G19" s="41"/>
      <c r="H19" s="41"/>
      <c r="I19" s="42"/>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row>
    <row r="20" spans="1:43" s="1" customFormat="1" ht="26.25" customHeight="1" x14ac:dyDescent="0.35">
      <c r="A20" s="40" t="s">
        <v>13</v>
      </c>
      <c r="B20" s="41"/>
      <c r="C20" s="41"/>
      <c r="D20" s="41"/>
      <c r="E20" s="41"/>
      <c r="F20" s="41"/>
      <c r="G20" s="41"/>
      <c r="H20" s="41"/>
      <c r="I20" s="42"/>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row>
    <row r="21" spans="1:43" s="1" customFormat="1" ht="69" customHeight="1" x14ac:dyDescent="0.35">
      <c r="A21" s="31"/>
      <c r="B21" s="32"/>
      <c r="C21" s="32"/>
      <c r="D21" s="32"/>
      <c r="E21" s="32"/>
      <c r="F21" s="32"/>
      <c r="G21" s="32"/>
      <c r="H21" s="32"/>
      <c r="I21" s="33"/>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row>
    <row r="22" spans="1:43" s="1" customFormat="1" ht="15" customHeight="1" x14ac:dyDescent="0.35">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row>
    <row r="23" spans="1:43" s="1" customFormat="1" ht="15" customHeight="1" x14ac:dyDescent="0.35">
      <c r="A23" s="4"/>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row>
    <row r="24" spans="1:43" s="1" customFormat="1" ht="15" customHeight="1" x14ac:dyDescent="0.35">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row>
    <row r="25" spans="1:43" s="1" customFormat="1" ht="15" customHeight="1" x14ac:dyDescent="0.35">
      <c r="A25" s="5"/>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row>
    <row r="26" spans="1:43" s="1" customFormat="1" ht="15" customHeight="1" x14ac:dyDescent="0.35">
      <c r="A26" s="4"/>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row>
    <row r="27" spans="1:43" s="1" customFormat="1" ht="15" customHeight="1" x14ac:dyDescent="0.35">
      <c r="A27" s="4"/>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row>
    <row r="28" spans="1:43" s="1" customFormat="1" ht="15" customHeight="1" x14ac:dyDescent="0.35">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row>
    <row r="29" spans="1:43" s="1" customFormat="1" ht="15" customHeight="1" x14ac:dyDescent="0.35">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row>
    <row r="30" spans="1:43" s="1" customFormat="1" x14ac:dyDescent="0.35">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row>
    <row r="31" spans="1:43" s="1" customFormat="1" x14ac:dyDescent="0.35">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row>
    <row r="32" spans="1:43" s="1" customFormat="1" x14ac:dyDescent="0.35">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row>
    <row r="33" spans="1:43" s="1" customFormat="1" x14ac:dyDescent="0.35">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row>
    <row r="34" spans="1:43" s="1" customFormat="1" x14ac:dyDescent="0.35">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row>
    <row r="35" spans="1:43" s="1" customFormat="1" x14ac:dyDescent="0.35">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row>
    <row r="36" spans="1:43" s="1" customFormat="1" x14ac:dyDescent="0.35">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row>
    <row r="37" spans="1:43" s="1" customFormat="1" x14ac:dyDescent="0.35">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row>
    <row r="38" spans="1:43" s="1" customFormat="1" x14ac:dyDescent="0.35">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row>
    <row r="39" spans="1:43" s="1" customFormat="1" x14ac:dyDescent="0.35">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row>
    <row r="40" spans="1:43" s="1" customFormat="1" x14ac:dyDescent="0.35">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row>
    <row r="41" spans="1:43" s="1" customFormat="1" x14ac:dyDescent="0.35">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row>
    <row r="42" spans="1:43" s="1" customFormat="1" x14ac:dyDescent="0.35">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row>
    <row r="43" spans="1:43" s="1" customFormat="1" x14ac:dyDescent="0.35">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row>
    <row r="44" spans="1:43" s="1" customFormat="1" x14ac:dyDescent="0.35">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row>
    <row r="45" spans="1:43" s="1" customFormat="1" x14ac:dyDescent="0.35">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row>
    <row r="46" spans="1:43" s="1" customFormat="1" x14ac:dyDescent="0.35">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row>
    <row r="47" spans="1:43" s="1" customFormat="1" x14ac:dyDescent="0.35">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row>
    <row r="48" spans="1:43" s="1" customFormat="1" x14ac:dyDescent="0.35">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row>
    <row r="49" spans="1:43" s="1" customFormat="1" x14ac:dyDescent="0.35">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row>
    <row r="50" spans="1:43" s="1" customFormat="1" x14ac:dyDescent="0.35">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row>
    <row r="51" spans="1:43" s="1" customFormat="1" x14ac:dyDescent="0.35">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row>
    <row r="52" spans="1:43" s="1" customFormat="1" x14ac:dyDescent="0.35">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row>
    <row r="53" spans="1:43" s="1" customFormat="1" x14ac:dyDescent="0.35">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row>
    <row r="54" spans="1:43" s="1" customFormat="1" x14ac:dyDescent="0.35">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row>
    <row r="55" spans="1:43" s="1" customFormat="1" x14ac:dyDescent="0.35">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row>
    <row r="56" spans="1:43" s="1" customFormat="1" x14ac:dyDescent="0.35">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row>
    <row r="57" spans="1:43" s="1" customFormat="1" x14ac:dyDescent="0.35">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row>
    <row r="58" spans="1:43" s="1" customFormat="1" x14ac:dyDescent="0.35">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row>
    <row r="59" spans="1:43" s="1" customFormat="1" x14ac:dyDescent="0.35">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row>
    <row r="60" spans="1:43" s="1" customFormat="1" x14ac:dyDescent="0.35">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row>
    <row r="61" spans="1:43" s="1" customFormat="1" x14ac:dyDescent="0.35">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row>
    <row r="62" spans="1:43" s="1" customFormat="1" x14ac:dyDescent="0.35">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row>
    <row r="63" spans="1:43" s="1" customFormat="1" x14ac:dyDescent="0.3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row>
    <row r="64" spans="1:43" s="1" customFormat="1" x14ac:dyDescent="0.35">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row>
    <row r="65" spans="1:43" s="1" customFormat="1" x14ac:dyDescent="0.35">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row>
    <row r="66" spans="1:43" s="1" customFormat="1" x14ac:dyDescent="0.35">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row>
    <row r="67" spans="1:43" s="1" customFormat="1" x14ac:dyDescent="0.35">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row>
    <row r="68" spans="1:43" s="1" customFormat="1" x14ac:dyDescent="0.35">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row>
    <row r="69" spans="1:43" s="1" customFormat="1" x14ac:dyDescent="0.35">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row>
    <row r="70" spans="1:43" s="1" customFormat="1" x14ac:dyDescent="0.35">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row>
    <row r="71" spans="1:43" s="1" customFormat="1" x14ac:dyDescent="0.35">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row>
    <row r="72" spans="1:43" s="1" customFormat="1" x14ac:dyDescent="0.35">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row>
    <row r="73" spans="1:43" s="1" customFormat="1" x14ac:dyDescent="0.35">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row>
    <row r="74" spans="1:43" s="1" customFormat="1" x14ac:dyDescent="0.35">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row>
    <row r="75" spans="1:43" s="1" customFormat="1" x14ac:dyDescent="0.35">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row>
    <row r="76" spans="1:43" s="1" customFormat="1" x14ac:dyDescent="0.35">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row>
    <row r="77" spans="1:43" s="1" customFormat="1" x14ac:dyDescent="0.35">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row>
    <row r="78" spans="1:43" s="1" customFormat="1" x14ac:dyDescent="0.35">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row>
    <row r="79" spans="1:43" s="1" customFormat="1" x14ac:dyDescent="0.35">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row>
    <row r="80" spans="1:43" s="1" customFormat="1" x14ac:dyDescent="0.35">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row>
    <row r="81" spans="1:43" s="1" customFormat="1" x14ac:dyDescent="0.35">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row>
    <row r="82" spans="1:43" s="1" customFormat="1" x14ac:dyDescent="0.35">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row>
    <row r="83" spans="1:43" s="1" customFormat="1" x14ac:dyDescent="0.35">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row>
    <row r="84" spans="1:43" s="1" customFormat="1" x14ac:dyDescent="0.35">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row>
    <row r="85" spans="1:43" s="1" customFormat="1" x14ac:dyDescent="0.35">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row>
    <row r="86" spans="1:43" s="1" customFormat="1" x14ac:dyDescent="0.35">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row>
    <row r="87" spans="1:43" s="1" customFormat="1" x14ac:dyDescent="0.35">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row>
    <row r="88" spans="1:43" s="1" customFormat="1" x14ac:dyDescent="0.35">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row>
    <row r="89" spans="1:43" s="1" customFormat="1" x14ac:dyDescent="0.35">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row>
    <row r="90" spans="1:43" s="1" customFormat="1" x14ac:dyDescent="0.35">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row>
    <row r="91" spans="1:43" s="1" customFormat="1" x14ac:dyDescent="0.35">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row>
    <row r="92" spans="1:43" s="1" customFormat="1" x14ac:dyDescent="0.35">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row>
    <row r="93" spans="1:43" s="1" customFormat="1" x14ac:dyDescent="0.35">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row>
    <row r="94" spans="1:43" s="1" customFormat="1" x14ac:dyDescent="0.35">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row>
    <row r="95" spans="1:43" s="1" customFormat="1" x14ac:dyDescent="0.35">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row>
    <row r="96" spans="1:43" s="1" customFormat="1" x14ac:dyDescent="0.35">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row>
    <row r="97" spans="1:43" s="1" customFormat="1" x14ac:dyDescent="0.35">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row>
    <row r="98" spans="1:43" s="1" customFormat="1" x14ac:dyDescent="0.35">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row>
    <row r="99" spans="1:43" s="1" customFormat="1" x14ac:dyDescent="0.35">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row>
    <row r="100" spans="1:43" s="1" customFormat="1" x14ac:dyDescent="0.3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row>
    <row r="101" spans="1:43" s="1" customFormat="1" x14ac:dyDescent="0.3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row>
    <row r="102" spans="1:43" x14ac:dyDescent="0.35">
      <c r="A102" s="6"/>
      <c r="B102" s="6"/>
      <c r="C102" s="6"/>
      <c r="D102" s="6"/>
      <c r="E102" s="7"/>
      <c r="F102" s="7"/>
      <c r="G102" s="6"/>
      <c r="H102" s="6"/>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6"/>
    </row>
    <row r="103" spans="1:43" x14ac:dyDescent="0.35">
      <c r="A103" s="6"/>
      <c r="B103" s="6"/>
      <c r="C103" s="6"/>
      <c r="D103" s="6"/>
      <c r="E103" s="7"/>
      <c r="F103" s="7"/>
      <c r="G103" s="6"/>
      <c r="H103" s="6"/>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6"/>
    </row>
  </sheetData>
  <mergeCells count="16">
    <mergeCell ref="G2:H13"/>
    <mergeCell ref="G14:I14"/>
    <mergeCell ref="A1:I1"/>
    <mergeCell ref="A2:F2"/>
    <mergeCell ref="A21:I21"/>
    <mergeCell ref="A8:F8"/>
    <mergeCell ref="A6:F6"/>
    <mergeCell ref="A4:F4"/>
    <mergeCell ref="A10:F10"/>
    <mergeCell ref="A17:I17"/>
    <mergeCell ref="G16:I16"/>
    <mergeCell ref="A18:I18"/>
    <mergeCell ref="A19:I19"/>
    <mergeCell ref="A20:I20"/>
    <mergeCell ref="A14:F14"/>
    <mergeCell ref="A12:F12"/>
  </mergeCells>
  <conditionalFormatting sqref="A16 C15 E11">
    <cfRule type="cellIs" dxfId="5" priority="13" operator="equal">
      <formula>0</formula>
    </cfRule>
  </conditionalFormatting>
  <conditionalFormatting sqref="E5">
    <cfRule type="cellIs" dxfId="4" priority="11" operator="equal">
      <formula>0</formula>
    </cfRule>
  </conditionalFormatting>
  <conditionalFormatting sqref="E7">
    <cfRule type="cellIs" dxfId="3" priority="10" operator="equal">
      <formula>0</formula>
    </cfRule>
  </conditionalFormatting>
  <conditionalFormatting sqref="E9">
    <cfRule type="cellIs" dxfId="2" priority="9" operator="equal">
      <formula>0</formula>
    </cfRule>
  </conditionalFormatting>
  <conditionalFormatting sqref="E15">
    <cfRule type="cellIs" dxfId="1" priority="8" operator="equal">
      <formula>0</formula>
    </cfRule>
  </conditionalFormatting>
  <conditionalFormatting sqref="C13">
    <cfRule type="cellIs" dxfId="0" priority="1" operator="equal">
      <formula>0</formula>
    </cfRule>
  </conditionalFormatting>
  <pageMargins left="0.25" right="0.25" top="0.75" bottom="0.75" header="0.3" footer="0.3"/>
  <pageSetup paperSize="9" orientation="landscape" horizontalDpi="4294967295" verticalDpi="4294967295"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Word Dokument" ma:contentTypeID="0x010100448121F0EF734AA3BEB89D61D36FC9DC030100B94C3440A6B5954588904156D1A9907C" ma:contentTypeVersion="5" ma:contentTypeDescription="" ma:contentTypeScope="" ma:versionID="8bae91cc1e5bba07aa0c3118460209ff">
  <xsd:schema xmlns:xsd="http://www.w3.org/2001/XMLSchema" xmlns:xs="http://www.w3.org/2001/XMLSchema" xmlns:p="http://schemas.microsoft.com/office/2006/metadata/properties" xmlns:ns1="http://schemas.microsoft.com/sharepoint/v3" xmlns:ns2="c755378a-b3f3-4bb7-9d71-9309fc25a5f9" xmlns:ns3="http://schemas.microsoft.com/sharepoint/v4" targetNamespace="http://schemas.microsoft.com/office/2006/metadata/properties" ma:root="true" ma:fieldsID="1113a04fbc75e6d792b53de2c6c01864" ns1:_="" ns2:_="" ns3:_="">
    <xsd:import namespace="http://schemas.microsoft.com/sharepoint/v3"/>
    <xsd:import namespace="c755378a-b3f3-4bb7-9d71-9309fc25a5f9"/>
    <xsd:import namespace="http://schemas.microsoft.com/sharepoint/v4"/>
    <xsd:element name="properties">
      <xsd:complexType>
        <xsd:sequence>
          <xsd:element name="documentManagement">
            <xsd:complexType>
              <xsd:all>
                <xsd:element ref="ns2:SUVA_doc_type" minOccurs="0"/>
                <xsd:element ref="ns2:LANGUAGE_language" minOccurs="0"/>
                <xsd:element ref="ns1:SUVA_responsible_visum" minOccurs="0"/>
                <xsd:element ref="ns1:SUVA_sachbereich_key" minOccurs="0"/>
                <xsd:element ref="ns1:SUVA_Gesch_Relevant" minOccurs="0"/>
                <xsd:element ref="ns3: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UVA_responsible_visum" ma:index="10" nillable="true" ma:displayName="Dokument-Owner" ma:list="UserInfo" ma:internalName="SUVA_responsible_visum">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UVA_sachbereich_key" ma:index="11" nillable="true" ma:displayName="Sachbereich-Key" ma:hidden="true" ma:internalName="SUVA_sachbereich_key" ma:readOnly="false">
      <xsd:simpleType>
        <xsd:restriction base="dms:Text"/>
      </xsd:simpleType>
    </xsd:element>
    <xsd:element name="SUVA_Gesch_Relevant" ma:index="12" nillable="true" ma:displayName="Geschäftsrelevant" ma:internalName="SUVA_Gesch_Relevant">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755378a-b3f3-4bb7-9d71-9309fc25a5f9" elementFormDefault="qualified">
    <xsd:import namespace="http://schemas.microsoft.com/office/2006/documentManagement/types"/>
    <xsd:import namespace="http://schemas.microsoft.com/office/infopath/2007/PartnerControls"/>
    <xsd:element name="SUVA_doc_type" ma:index="8" nillable="true" ma:displayName="Dokument-Typ" ma:default="3" ma:list="{ce595aba-7c59-457d-bd88-457b75990671}" ma:internalName="SUVA_doc_type" ma:readOnly="false" ma:showField="SUVA_Field_1031" ma:web="c755378a-b3f3-4bb7-9d71-9309fc25a5f9">
      <xsd:simpleType>
        <xsd:restriction base="dms:Lookup"/>
      </xsd:simpleType>
    </xsd:element>
    <xsd:element name="LANGUAGE_language" ma:index="9" nillable="true" ma:displayName="Dokument-Sprache" ma:default="1" ma:list="{1f371161-c694-4d25-aff4-55859513ffae}" ma:internalName="LANGUAGE_language" ma:readOnly="false" ma:showField="SUVA_Field_1031" ma:web="c755378a-b3f3-4bb7-9d71-9309fc25a5f9">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3"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UVA_responsible_visum xmlns="http://schemas.microsoft.com/sharepoint/v3">
      <UserInfo>
        <DisplayName>Muff Philipp (MFF)</DisplayName>
        <AccountId>218</AccountId>
        <AccountType/>
      </UserInfo>
    </SUVA_responsible_visum>
    <SUVA_doc_type xmlns="c755378a-b3f3-4bb7-9d71-9309fc25a5f9">3</SUVA_doc_type>
    <LANGUAGE_language xmlns="c755378a-b3f3-4bb7-9d71-9309fc25a5f9">1</LANGUAGE_language>
    <SUVA_sachbereich_key xmlns="http://schemas.microsoft.com/sharepoint/v3" xsi:nil="true"/>
    <IconOverlay xmlns="http://schemas.microsoft.com/sharepoint/v4" xsi:nil="true"/>
    <SUVA_Gesch_Relevant xmlns="http://schemas.microsoft.com/sharepoint/v3" xsi:nil="true"/>
  </documentManagement>
</p:properties>
</file>

<file path=customXml/itemProps1.xml><?xml version="1.0" encoding="utf-8"?>
<ds:datastoreItem xmlns:ds="http://schemas.openxmlformats.org/officeDocument/2006/customXml" ds:itemID="{5BB4769B-7142-4A45-ADB8-B04382B8F09D}">
  <ds:schemaRefs>
    <ds:schemaRef ds:uri="http://schemas.microsoft.com/sharepoint/v3/contenttype/forms"/>
  </ds:schemaRefs>
</ds:datastoreItem>
</file>

<file path=customXml/itemProps2.xml><?xml version="1.0" encoding="utf-8"?>
<ds:datastoreItem xmlns:ds="http://schemas.openxmlformats.org/officeDocument/2006/customXml" ds:itemID="{26FA76A5-1549-432B-A2D6-5D2D7D2FD2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755378a-b3f3-4bb7-9d71-9309fc25a5f9"/>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03FF263-4E35-4DBE-964A-C5E3E6212D85}">
  <ds:schemaRefs>
    <ds:schemaRef ds:uri="http://purl.org/dc/terms/"/>
    <ds:schemaRef ds:uri="c755378a-b3f3-4bb7-9d71-9309fc25a5f9"/>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schemas.microsoft.com/sharepoint/v3"/>
    <ds:schemaRef ds:uri="http://schemas.microsoft.com/office/infopath/2007/PartnerControls"/>
    <ds:schemaRef ds:uri="http://schemas.microsoft.com/sharepoint/v4"/>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Calculateur net_brut</vt:lpstr>
    </vt:vector>
  </TitlesOfParts>
  <Company>SUVA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calculateur_net_brut</dc:title>
  <dc:creator>Muff Philipp (MFF)</dc:creator>
  <cp:lastModifiedBy>Meyerhans Livia (MLN)</cp:lastModifiedBy>
  <cp:lastPrinted>2014-10-24T09:47:43Z</cp:lastPrinted>
  <dcterms:created xsi:type="dcterms:W3CDTF">2014-10-06T09:36:17Z</dcterms:created>
  <dcterms:modified xsi:type="dcterms:W3CDTF">2023-10-18T12:06:46Z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0x010100448121F0EF734AA3BEB89D61D36FC9DC030100B94C3440A6B5954588904156D1A9907C</vt:lpwstr>
  </property>
</Properties>
</file>