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suvaprodcloud.sharepoint.com/teams/OEVTP-Praemienservices/Shared Documents/VTPBES - Bestandesverwaltung/01_Lohndeklaration/Suva_AHV_ALV_BVG Ansätze und Kalkulator/Ansätze und Kalkulator 2024/Anpassung Netto_Brutto Kalkulator/"/>
    </mc:Choice>
  </mc:AlternateContent>
  <xr:revisionPtr revIDLastSave="40" documentId="8_{FB30F444-2F8E-488E-A6A8-94BE7E2AC4F9}" xr6:coauthVersionLast="47" xr6:coauthVersionMax="47" xr10:uidLastSave="{1DB6A3BB-16A2-4D61-B462-B0D65CA8885E}"/>
  <bookViews>
    <workbookView xWindow="-27525" yWindow="-1035" windowWidth="26940" windowHeight="19920" xr2:uid="{00000000-000D-0000-FFFF-FFFF00000000}"/>
  </bookViews>
  <sheets>
    <sheet name="Calculateur net_bru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7" i="1" s="1"/>
  <c r="E9" i="1" l="1"/>
  <c r="E5" i="1"/>
</calcChain>
</file>

<file path=xl/sharedStrings.xml><?xml version="1.0" encoding="utf-8"?>
<sst xmlns="http://schemas.openxmlformats.org/spreadsheetml/2006/main" count="14" uniqueCount="14">
  <si>
    <t xml:space="preserve">Calculateur net-brut pour le calcul des salaires bruts </t>
  </si>
  <si>
    <t xml:space="preserve">Les cotisations dues par le salarié (AVS/AI/APG/AC/LPP/ impôts) prises en charge par l'employeur font partie du gain soumis aux primes. De tels salaires nets doivent être convertis en valeurs brutes. Pour les personnes exerçant une activité lucrative à l'âge de la retraite, il convient de déduire le montant exempté avant d'effectuer la conversion. Sont exclus de la conversion en salaires bruts les revenus en nature et les salaires globaux. </t>
  </si>
  <si>
    <t xml:space="preserve">Salaire annuel net </t>
  </si>
  <si>
    <t>Part salarié AVS/AI/APG</t>
  </si>
  <si>
    <t xml:space="preserve">Part salarié AC </t>
  </si>
  <si>
    <t>Part salarié pourcent. solidarité AC</t>
  </si>
  <si>
    <t xml:space="preserve">Part LPP salarié </t>
  </si>
  <si>
    <t>Salaire annuel brut</t>
  </si>
  <si>
    <t xml:space="preserve"> </t>
  </si>
  <si>
    <r>
      <rPr>
        <sz val="10"/>
        <color rgb="FFFF8200"/>
        <rFont val="Arial"/>
        <family val="2"/>
      </rPr>
      <t>Montant maximum</t>
    </r>
    <r>
      <rPr>
        <sz val="10"/>
        <color theme="1"/>
        <rFont val="Arial"/>
        <family val="2"/>
      </rPr>
      <t xml:space="preserve"> du gain assuré LAA/AC:</t>
    </r>
  </si>
  <si>
    <t>Remarques importantes</t>
  </si>
  <si>
    <t xml:space="preserve">Le calcul des déductions sur le salaire doit être effectué sur le salaire brut. Aussi, il est déconseillé de calculer le salaire brut après avoir versé le salaire net. Toutefois, si le salaire net a été versé, le calcul ci-dessus peut être utile. 
Veuillez vérifier les résultats, en particulier dans les cas suivants: </t>
  </si>
  <si>
    <t>- Le salaire net représente une partie de la masse salariale totale (par ex. salaire brut plus commission, cadeau pour ancienneté de service, prime de fidélité, etc.)
- Salaire net à un rentier AVS, tout particulièrement en cas de début du versement de la rente en cours d'année</t>
  </si>
  <si>
    <r>
      <t xml:space="preserve">La Suva </t>
    </r>
    <r>
      <rPr>
        <sz val="10"/>
        <color rgb="FFFF8200"/>
        <rFont val="Arial"/>
        <family val="2"/>
      </rPr>
      <t>décline toute responsabilité</t>
    </r>
    <r>
      <rPr>
        <sz val="10"/>
        <color theme="1"/>
        <rFont val="Arial"/>
        <family val="2"/>
      </rPr>
      <t xml:space="preserve"> en cas </t>
    </r>
    <r>
      <rPr>
        <sz val="10"/>
        <color rgb="FFFF8200"/>
        <rFont val="Arial"/>
        <family val="2"/>
      </rPr>
      <t xml:space="preserve">d'erreur de calcul </t>
    </r>
    <r>
      <rPr>
        <sz val="10"/>
        <color theme="1"/>
        <rFont val="Arial"/>
        <family val="2"/>
      </rPr>
      <t>lors de l'utilisation du calculateur net-brut.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</si>
</sst>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HF]\ #,##0.00"/>
    <numFmt numFmtId="165" formatCode="0.00\ %"/>
  </numFmts>
  <fonts count="10">
    <font>
      <sz val="11"/>
      <color theme="1"/>
      <name val="Calibri"/>
      <family val="2"/>
      <scheme val="minor"/>
    </font>
    <font>
      <sz val="11"/>
      <color theme="1"/>
      <name val="Calibri"/>
      <family val="2"/>
      <scheme val="minor"/>
    </font>
    <font>
      <sz val="11"/>
      <color theme="1"/>
      <name val="Arial"/>
      <family val="2"/>
    </font>
    <font>
      <sz val="10"/>
      <color theme="1"/>
      <name val="Arial"/>
      <family val="2"/>
    </font>
    <font>
      <sz val="10"/>
      <color theme="1"/>
      <name val="HelveticaNeue LT 45 Light"/>
      <family val="2"/>
    </font>
    <font>
      <sz val="10"/>
      <color rgb="FF0078BB"/>
      <name val="HelveticaNeue LT 65 Medium"/>
      <family val="2"/>
    </font>
    <font>
      <sz val="18"/>
      <color rgb="FFFF8200"/>
      <name val="Arial"/>
      <family val="2"/>
    </font>
    <font>
      <sz val="10"/>
      <color rgb="FFFF8200"/>
      <name val="Arial"/>
      <family val="2"/>
    </font>
    <font>
      <sz val="14"/>
      <color rgb="FFFF8200"/>
      <name val="Arial"/>
      <family val="2"/>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DECFF"/>
        <bgColor indexed="64"/>
      </patternFill>
    </fill>
  </fills>
  <borders count="9">
    <border>
      <left/>
      <right/>
      <top/>
      <bottom/>
      <diagonal/>
    </border>
    <border>
      <left style="thin">
        <color rgb="FF0070C0"/>
      </left>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2">
    <xf numFmtId="0" fontId="0" fillId="0" borderId="0"/>
    <xf numFmtId="9" fontId="1" fillId="0" borderId="0" applyFont="0" applyFill="0" applyBorder="0" applyAlignment="0" applyProtection="0"/>
  </cellStyleXfs>
  <cellXfs count="44">
    <xf numFmtId="0" fontId="0" fillId="0" borderId="0" xfId="0"/>
    <xf numFmtId="0" fontId="0" fillId="2" borderId="0" xfId="0" applyFill="1"/>
    <xf numFmtId="164" fontId="0" fillId="2" borderId="0" xfId="0" applyNumberFormat="1" applyFill="1"/>
    <xf numFmtId="0" fontId="0" fillId="3" borderId="0" xfId="0" applyFill="1"/>
    <xf numFmtId="164" fontId="0" fillId="3" borderId="0" xfId="0" applyNumberFormat="1" applyFill="1"/>
    <xf numFmtId="10" fontId="0" fillId="3" borderId="0" xfId="1" applyNumberFormat="1" applyFont="1" applyFill="1"/>
    <xf numFmtId="49" fontId="4" fillId="0" borderId="5" xfId="0" applyNumberFormat="1" applyFont="1" applyBorder="1" applyAlignment="1">
      <alignment vertical="center" wrapText="1" readingOrder="1"/>
    </xf>
    <xf numFmtId="0" fontId="3" fillId="0" borderId="1" xfId="0" applyFont="1" applyBorder="1" applyAlignment="1">
      <alignment horizontal="left" indent="1"/>
    </xf>
    <xf numFmtId="0" fontId="3" fillId="0" borderId="0" xfId="0" applyFont="1"/>
    <xf numFmtId="164" fontId="3" fillId="4" borderId="0" xfId="0" applyNumberFormat="1" applyFont="1" applyFill="1"/>
    <xf numFmtId="164" fontId="3" fillId="0" borderId="0" xfId="0" applyNumberFormat="1" applyFont="1"/>
    <xf numFmtId="10" fontId="3" fillId="0" borderId="0" xfId="1" applyNumberFormat="1" applyFont="1" applyFill="1" applyBorder="1" applyAlignment="1"/>
    <xf numFmtId="10" fontId="3" fillId="0" borderId="0" xfId="1" applyNumberFormat="1" applyFont="1" applyFill="1" applyBorder="1" applyAlignment="1">
      <alignment horizontal="right"/>
    </xf>
    <xf numFmtId="0" fontId="3" fillId="0" borderId="1" xfId="0" applyFont="1" applyBorder="1" applyAlignment="1">
      <alignment horizontal="left" vertical="center" indent="1"/>
    </xf>
    <xf numFmtId="164" fontId="5" fillId="0" borderId="5" xfId="0" applyNumberFormat="1" applyFont="1" applyBorder="1" applyAlignment="1">
      <alignment horizontal="left" vertical="center"/>
    </xf>
    <xf numFmtId="164" fontId="3" fillId="0" borderId="1" xfId="0" applyNumberFormat="1" applyFont="1" applyBorder="1" applyAlignment="1">
      <alignment vertical="center"/>
    </xf>
    <xf numFmtId="164" fontId="3" fillId="0" borderId="0" xfId="0" applyNumberFormat="1" applyFont="1" applyAlignment="1">
      <alignment vertical="center"/>
    </xf>
    <xf numFmtId="164" fontId="3" fillId="4" borderId="0" xfId="0" applyNumberFormat="1" applyFont="1" applyFill="1" applyProtection="1">
      <protection locked="0"/>
    </xf>
    <xf numFmtId="0" fontId="9" fillId="0" borderId="1" xfId="0" applyFont="1" applyBorder="1" applyAlignment="1">
      <alignment horizontal="left" indent="1"/>
    </xf>
    <xf numFmtId="164" fontId="9" fillId="0" borderId="0" xfId="0" applyNumberFormat="1" applyFont="1"/>
    <xf numFmtId="165" fontId="3" fillId="4" borderId="0" xfId="1" applyNumberFormat="1" applyFont="1" applyFill="1" applyBorder="1" applyAlignment="1" applyProtection="1">
      <protection locked="0"/>
    </xf>
    <xf numFmtId="165" fontId="3" fillId="0" borderId="0" xfId="1" applyNumberFormat="1" applyFont="1" applyFill="1" applyBorder="1" applyAlignment="1" applyProtection="1">
      <protection locked="0"/>
    </xf>
    <xf numFmtId="49" fontId="3" fillId="0" borderId="1" xfId="0" applyNumberFormat="1" applyFont="1" applyBorder="1" applyAlignment="1">
      <alignment horizontal="left" vertical="center" wrapText="1" indent="1" readingOrder="1"/>
    </xf>
    <xf numFmtId="49" fontId="3" fillId="0" borderId="0" xfId="0" applyNumberFormat="1" applyFont="1" applyAlignment="1">
      <alignment horizontal="left" vertical="center" wrapText="1" indent="1" readingOrder="1"/>
    </xf>
    <xf numFmtId="49" fontId="4" fillId="0" borderId="1" xfId="0" applyNumberFormat="1" applyFont="1" applyBorder="1" applyAlignment="1">
      <alignment horizontal="center" vertical="center" wrapText="1" readingOrder="1"/>
    </xf>
    <xf numFmtId="49" fontId="4" fillId="0" borderId="0" xfId="0" applyNumberFormat="1" applyFont="1" applyAlignment="1">
      <alignment horizontal="center" vertical="center" wrapText="1" readingOrder="1"/>
    </xf>
    <xf numFmtId="49" fontId="4" fillId="0" borderId="5" xfId="0" applyNumberFormat="1" applyFont="1" applyBorder="1" applyAlignment="1">
      <alignment horizontal="center" vertical="center" wrapText="1" readingOrder="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3" fillId="0" borderId="1" xfId="0" applyFont="1" applyBorder="1" applyAlignment="1">
      <alignment horizontal="center"/>
    </xf>
    <xf numFmtId="0" fontId="3"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8" fillId="0" borderId="1" xfId="0" applyFont="1" applyBorder="1" applyAlignment="1">
      <alignment horizontal="left" indent="1"/>
    </xf>
    <xf numFmtId="0" fontId="8" fillId="0" borderId="0" xfId="0" applyFont="1" applyAlignment="1">
      <alignment horizontal="left" indent="1"/>
    </xf>
    <xf numFmtId="0" fontId="8" fillId="0" borderId="5" xfId="0" applyFont="1" applyBorder="1" applyAlignment="1">
      <alignment horizontal="left" inden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49" fontId="3" fillId="0" borderId="1" xfId="0" applyNumberFormat="1" applyFont="1" applyBorder="1" applyAlignment="1">
      <alignment horizontal="left" wrapText="1" indent="1" readingOrder="1"/>
    </xf>
    <xf numFmtId="49" fontId="3" fillId="0" borderId="0" xfId="0" applyNumberFormat="1" applyFont="1" applyAlignment="1">
      <alignment horizontal="left" wrapText="1" indent="1" readingOrder="1"/>
    </xf>
    <xf numFmtId="49" fontId="3" fillId="0" borderId="5" xfId="0" applyNumberFormat="1" applyFont="1" applyBorder="1" applyAlignment="1">
      <alignment horizontal="left" wrapText="1" indent="1" readingOrder="1"/>
    </xf>
  </cellXfs>
  <cellStyles count="2">
    <cellStyle name="Prozent" xfId="1" builtinId="5"/>
    <cellStyle name="Standard" xfId="0" builtinId="0"/>
  </cellStyles>
  <dxfs count="7">
    <dxf>
      <font>
        <color theme="0"/>
      </font>
    </dxf>
    <dxf>
      <font>
        <color rgb="FFC9ECFF"/>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DECFF"/>
      <color rgb="FFE5F5FF"/>
      <color rgb="FFC9ECFF"/>
      <color rgb="FF0078BB"/>
      <color rgb="FFFFFFFF"/>
      <color rgb="FFF3F9FF"/>
      <color rgb="FFEBF5FF"/>
      <color rgb="FFFBFDFF"/>
      <color rgb="FFF3FAFF"/>
      <color rgb="FF005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20</xdr:row>
      <xdr:rowOff>228600</xdr:rowOff>
    </xdr:from>
    <xdr:to>
      <xdr:col>0</xdr:col>
      <xdr:colOff>1535410</xdr:colOff>
      <xdr:row>20</xdr:row>
      <xdr:rowOff>589979</xdr:rowOff>
    </xdr:to>
    <xdr:pic>
      <xdr:nvPicPr>
        <xdr:cNvPr id="4" name="Picture 7">
          <a:extLst>
            <a:ext uri="{FF2B5EF4-FFF2-40B4-BE49-F238E27FC236}">
              <a16:creationId xmlns:a16="http://schemas.microsoft.com/office/drawing/2014/main" id="{4DE87502-C174-4E97-8780-2A00C529A8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695825"/>
          <a:ext cx="1440160" cy="3613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8BB"/>
  </sheetPr>
  <dimension ref="A1:AQ87"/>
  <sheetViews>
    <sheetView showGridLines="0" showRowColHeaders="0" tabSelected="1" zoomScaleNormal="100" workbookViewId="0">
      <selection activeCell="K18" sqref="K18"/>
    </sheetView>
  </sheetViews>
  <sheetFormatPr defaultColWidth="9.140625" defaultRowHeight="14.45"/>
  <cols>
    <col min="1" max="1" width="35.28515625" style="1" bestFit="1" customWidth="1"/>
    <col min="2" max="2" width="1.42578125" style="1" customWidth="1"/>
    <col min="3" max="3" width="7.85546875" style="1" bestFit="1" customWidth="1"/>
    <col min="4" max="4" width="2.5703125" style="1" customWidth="1"/>
    <col min="5" max="5" width="16.85546875" style="2" customWidth="1"/>
    <col min="6" max="6" width="2.7109375" style="2" customWidth="1"/>
    <col min="7" max="7" width="41.42578125" style="1" customWidth="1"/>
    <col min="8" max="8" width="16.28515625" style="1" customWidth="1"/>
    <col min="9" max="9" width="2" style="1" customWidth="1"/>
    <col min="10" max="16384" width="9.140625" style="1"/>
  </cols>
  <sheetData>
    <row r="1" spans="1:43" ht="41.25" customHeight="1">
      <c r="A1" s="27" t="s">
        <v>0</v>
      </c>
      <c r="B1" s="28"/>
      <c r="C1" s="28"/>
      <c r="D1" s="28"/>
      <c r="E1" s="28"/>
      <c r="F1" s="28"/>
      <c r="G1" s="28"/>
      <c r="H1" s="28"/>
      <c r="I1" s="29"/>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9.75" customHeight="1">
      <c r="A2" s="30"/>
      <c r="B2" s="31"/>
      <c r="C2" s="31"/>
      <c r="D2" s="31"/>
      <c r="E2" s="31"/>
      <c r="F2" s="31"/>
      <c r="G2" s="22" t="s">
        <v>1</v>
      </c>
      <c r="H2" s="23"/>
      <c r="I2" s="6"/>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15" customHeight="1">
      <c r="A3" s="7" t="s">
        <v>2</v>
      </c>
      <c r="B3" s="8"/>
      <c r="C3" s="8"/>
      <c r="D3" s="8"/>
      <c r="E3" s="17"/>
      <c r="F3" s="10"/>
      <c r="G3" s="22"/>
      <c r="H3" s="23"/>
      <c r="I3" s="6"/>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row>
    <row r="4" spans="1:43" ht="6.95" customHeight="1">
      <c r="A4" s="30"/>
      <c r="B4" s="31"/>
      <c r="C4" s="31"/>
      <c r="D4" s="31"/>
      <c r="E4" s="31"/>
      <c r="F4" s="31"/>
      <c r="G4" s="22"/>
      <c r="H4" s="23"/>
      <c r="I4" s="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5" customHeight="1">
      <c r="A5" s="7" t="s">
        <v>3</v>
      </c>
      <c r="B5" s="8"/>
      <c r="C5" s="20">
        <v>5.2999999999999999E-2</v>
      </c>
      <c r="D5" s="11"/>
      <c r="E5" s="10">
        <f>E13*C5</f>
        <v>0</v>
      </c>
      <c r="F5" s="10"/>
      <c r="G5" s="22"/>
      <c r="H5" s="23"/>
      <c r="I5" s="6"/>
      <c r="J5" s="5"/>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row>
    <row r="6" spans="1:43" ht="6.95" customHeight="1">
      <c r="A6" s="30"/>
      <c r="B6" s="31"/>
      <c r="C6" s="31"/>
      <c r="D6" s="31"/>
      <c r="E6" s="31"/>
      <c r="F6" s="31"/>
      <c r="G6" s="22"/>
      <c r="H6" s="23"/>
      <c r="I6" s="6"/>
      <c r="J6" s="5"/>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row>
    <row r="7" spans="1:43" ht="15" customHeight="1">
      <c r="A7" s="7" t="s">
        <v>4</v>
      </c>
      <c r="B7" s="8"/>
      <c r="C7" s="20">
        <v>1.0999999999999999E-2</v>
      </c>
      <c r="D7" s="11"/>
      <c r="E7" s="10">
        <f>IF(E13&lt;=H15,E13*C7,H15*C7)</f>
        <v>0</v>
      </c>
      <c r="F7" s="10"/>
      <c r="G7" s="22"/>
      <c r="H7" s="23"/>
      <c r="I7" s="6"/>
      <c r="J7" s="5"/>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row>
    <row r="8" spans="1:43" ht="6.95" customHeight="1">
      <c r="A8" s="30"/>
      <c r="B8" s="31"/>
      <c r="C8" s="31"/>
      <c r="D8" s="31"/>
      <c r="E8" s="31"/>
      <c r="F8" s="31"/>
      <c r="G8" s="22"/>
      <c r="H8" s="23"/>
      <c r="I8" s="6"/>
      <c r="J8" s="5"/>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row>
    <row r="9" spans="1:43" ht="15" customHeight="1">
      <c r="A9" s="7" t="s">
        <v>5</v>
      </c>
      <c r="B9" s="8"/>
      <c r="C9" s="20">
        <v>0</v>
      </c>
      <c r="D9" s="11"/>
      <c r="E9" s="10" t="str">
        <f>IF(E13&lt;=H13,"",(E13-H13)*C9)</f>
        <v/>
      </c>
      <c r="F9" s="10"/>
      <c r="G9" s="22"/>
      <c r="H9" s="23"/>
      <c r="I9" s="6"/>
      <c r="J9" s="5"/>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row>
    <row r="10" spans="1:43" ht="6.95" customHeight="1">
      <c r="A10" s="30"/>
      <c r="B10" s="31"/>
      <c r="C10" s="31"/>
      <c r="D10" s="31"/>
      <c r="E10" s="31"/>
      <c r="F10" s="31"/>
      <c r="G10" s="22"/>
      <c r="H10" s="23"/>
      <c r="I10" s="6"/>
      <c r="J10" s="5"/>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row>
    <row r="11" spans="1:43" ht="15" customHeight="1">
      <c r="A11" s="7" t="s">
        <v>6</v>
      </c>
      <c r="B11" s="8"/>
      <c r="C11" s="21"/>
      <c r="D11" s="12"/>
      <c r="E11" s="17"/>
      <c r="F11" s="10"/>
      <c r="G11" s="22"/>
      <c r="H11" s="23"/>
      <c r="I11" s="6"/>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row>
    <row r="12" spans="1:43" ht="6.95" customHeight="1">
      <c r="A12" s="30"/>
      <c r="B12" s="31"/>
      <c r="C12" s="31"/>
      <c r="D12" s="31"/>
      <c r="E12" s="31"/>
      <c r="F12" s="31"/>
      <c r="G12" s="22"/>
      <c r="H12" s="23"/>
      <c r="I12" s="6"/>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row>
    <row r="13" spans="1:43" ht="15" customHeight="1">
      <c r="A13" s="18" t="s">
        <v>7</v>
      </c>
      <c r="B13" s="8"/>
      <c r="C13" s="8"/>
      <c r="D13" s="8"/>
      <c r="E13" s="19">
        <f>IF(E3+E11&lt;=(H15*(1-C5-C7)),(E3+E11)/(1-C5-C7)+IF(E3+E11&lt;=(H15*(1-C5-C7)),,(E3+E11-(H15*(1-C5-C7))/(1-C5-C7-C9)*C9)),H15+((E3+E11-(H15*(1-C5-C7)))/(1-C5-C9)))</f>
        <v>0</v>
      </c>
      <c r="F13" s="10"/>
      <c r="G13" s="22"/>
      <c r="H13" s="23"/>
      <c r="I13" s="6"/>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row>
    <row r="14" spans="1:43" ht="6.95" customHeight="1">
      <c r="A14" s="30"/>
      <c r="B14" s="31"/>
      <c r="C14" s="31"/>
      <c r="D14" s="31"/>
      <c r="E14" s="31"/>
      <c r="F14" s="31"/>
      <c r="G14" s="24"/>
      <c r="H14" s="25"/>
      <c r="I14" s="26"/>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row>
    <row r="15" spans="1:43" ht="15" customHeight="1">
      <c r="A15" s="7" t="s">
        <v>8</v>
      </c>
      <c r="B15" s="8"/>
      <c r="C15" s="12"/>
      <c r="D15" s="12"/>
      <c r="E15" s="10"/>
      <c r="F15" s="10"/>
      <c r="G15" s="13" t="s">
        <v>9</v>
      </c>
      <c r="H15" s="9">
        <v>148200</v>
      </c>
      <c r="I15" s="14"/>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row>
    <row r="16" spans="1:43" ht="12.75" customHeight="1">
      <c r="A16" s="15"/>
      <c r="B16" s="16"/>
      <c r="C16" s="16"/>
      <c r="D16" s="16"/>
      <c r="E16" s="16"/>
      <c r="F16" s="16"/>
      <c r="G16" s="38"/>
      <c r="H16" s="39"/>
      <c r="I16" s="40"/>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row>
    <row r="17" spans="1:43" ht="29.25" customHeight="1">
      <c r="A17" s="35" t="s">
        <v>10</v>
      </c>
      <c r="B17" s="36"/>
      <c r="C17" s="36"/>
      <c r="D17" s="36"/>
      <c r="E17" s="36"/>
      <c r="F17" s="36"/>
      <c r="G17" s="36"/>
      <c r="H17" s="36"/>
      <c r="I17" s="37"/>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row>
    <row r="18" spans="1:43" ht="49.5" customHeight="1">
      <c r="A18" s="41" t="s">
        <v>11</v>
      </c>
      <c r="B18" s="42"/>
      <c r="C18" s="42"/>
      <c r="D18" s="42"/>
      <c r="E18" s="42"/>
      <c r="F18" s="42"/>
      <c r="G18" s="42"/>
      <c r="H18" s="42"/>
      <c r="I18" s="4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row>
    <row r="19" spans="1:43" ht="37.5" customHeight="1">
      <c r="A19" s="41" t="s">
        <v>12</v>
      </c>
      <c r="B19" s="42"/>
      <c r="C19" s="42"/>
      <c r="D19" s="42"/>
      <c r="E19" s="42"/>
      <c r="F19" s="42"/>
      <c r="G19" s="42"/>
      <c r="H19" s="42"/>
      <c r="I19" s="4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row>
    <row r="20" spans="1:43" ht="26.25" customHeight="1">
      <c r="A20" s="41" t="s">
        <v>13</v>
      </c>
      <c r="B20" s="42"/>
      <c r="C20" s="42"/>
      <c r="D20" s="42"/>
      <c r="E20" s="42"/>
      <c r="F20" s="42"/>
      <c r="G20" s="42"/>
      <c r="H20" s="42"/>
      <c r="I20" s="4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row>
    <row r="21" spans="1:43" ht="69" customHeight="1">
      <c r="A21" s="32"/>
      <c r="B21" s="33"/>
      <c r="C21" s="33"/>
      <c r="D21" s="33"/>
      <c r="E21" s="33"/>
      <c r="F21" s="33"/>
      <c r="G21" s="33"/>
      <c r="H21" s="33"/>
      <c r="I21" s="34"/>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row>
    <row r="22" spans="1:43" ht="15" customHeight="1">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row>
    <row r="23" spans="1:43" ht="15"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3" ht="15"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row>
    <row r="25" spans="1:4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row>
    <row r="26" spans="1:4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row>
    <row r="27" spans="1:4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row>
    <row r="28" spans="1:4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row>
    <row r="29" spans="1:4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row>
    <row r="30" spans="1:4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row>
    <row r="31" spans="1:4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row>
    <row r="32" spans="1:4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row>
    <row r="34" spans="1:4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row>
    <row r="35" spans="1:4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row>
    <row r="37" spans="1:4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row>
    <row r="38" spans="1:4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row>
    <row r="39" spans="1:4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row>
    <row r="41" spans="1:4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row>
    <row r="42" spans="1:4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row>
    <row r="43" spans="1:4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row>
    <row r="44" spans="1:4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row>
    <row r="45" spans="1:4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row>
    <row r="46" spans="1:4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row>
    <row r="47" spans="1:4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row>
    <row r="48" spans="1:4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row>
    <row r="49" spans="1:4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row>
    <row r="50" spans="1:4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row>
    <row r="51" spans="1:4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row>
    <row r="52" spans="1:4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row>
    <row r="53" spans="1:4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row>
    <row r="54" spans="1:4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row>
    <row r="56" spans="1:4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row>
    <row r="57" spans="1:4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row>
    <row r="58" spans="1:4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row>
    <row r="59" spans="1:4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row>
    <row r="60" spans="1:4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row>
    <row r="61" spans="1:4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row>
    <row r="62" spans="1:4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row>
    <row r="63" spans="1:4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row>
    <row r="64" spans="1:4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row>
    <row r="65" spans="1:4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row>
    <row r="66" spans="1:4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row>
    <row r="67" spans="1:4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row>
    <row r="68" spans="1:4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row>
    <row r="73" spans="1:4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row>
    <row r="74" spans="1:4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row>
    <row r="75" spans="1:4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row>
    <row r="77" spans="1:4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row>
    <row r="78" spans="1:4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row>
    <row r="79" spans="1:4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row>
    <row r="80" spans="1:4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row>
    <row r="81" spans="1:4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row>
    <row r="82" spans="1:4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row>
    <row r="83" spans="1:4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row>
    <row r="84" spans="1:4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row>
    <row r="85" spans="1:4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row>
    <row r="86" spans="1:43">
      <c r="A86" s="3"/>
      <c r="B86" s="3"/>
      <c r="C86" s="3"/>
      <c r="D86" s="3"/>
      <c r="E86" s="4"/>
      <c r="F86" s="4"/>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row>
    <row r="87" spans="1:43">
      <c r="A87" s="3"/>
      <c r="B87" s="3"/>
      <c r="C87" s="3"/>
      <c r="D87" s="3"/>
      <c r="E87" s="4"/>
      <c r="F87" s="4"/>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row>
  </sheetData>
  <sheetProtection sheet="1" objects="1" scenarios="1"/>
  <mergeCells count="16">
    <mergeCell ref="G2:H13"/>
    <mergeCell ref="G14:I14"/>
    <mergeCell ref="A1:I1"/>
    <mergeCell ref="A2:F2"/>
    <mergeCell ref="A21:I21"/>
    <mergeCell ref="A8:F8"/>
    <mergeCell ref="A6:F6"/>
    <mergeCell ref="A4:F4"/>
    <mergeCell ref="A10:F10"/>
    <mergeCell ref="A17:I17"/>
    <mergeCell ref="G16:I16"/>
    <mergeCell ref="A18:I18"/>
    <mergeCell ref="A19:I19"/>
    <mergeCell ref="A20:I20"/>
    <mergeCell ref="A14:F14"/>
    <mergeCell ref="A12:F12"/>
  </mergeCells>
  <conditionalFormatting sqref="A16 C15">
    <cfRule type="cellIs" dxfId="6" priority="29" operator="equal">
      <formula>0</formula>
    </cfRule>
  </conditionalFormatting>
  <conditionalFormatting sqref="E15">
    <cfRule type="cellIs" dxfId="5" priority="24" operator="equal">
      <formula>0</formula>
    </cfRule>
  </conditionalFormatting>
  <conditionalFormatting sqref="E13">
    <cfRule type="cellIs" dxfId="4" priority="5" operator="equal">
      <formula>0</formula>
    </cfRule>
  </conditionalFormatting>
  <conditionalFormatting sqref="E5">
    <cfRule type="cellIs" dxfId="3" priority="4" operator="equal">
      <formula>0</formula>
    </cfRule>
  </conditionalFormatting>
  <conditionalFormatting sqref="E9">
    <cfRule type="cellIs" dxfId="2" priority="3" operator="equal">
      <formula>0</formula>
    </cfRule>
  </conditionalFormatting>
  <conditionalFormatting sqref="C11">
    <cfRule type="cellIs" dxfId="1" priority="2" operator="equal">
      <formula>0</formula>
    </cfRule>
  </conditionalFormatting>
  <conditionalFormatting sqref="E7">
    <cfRule type="cellIs" dxfId="0" priority="1" operator="equal">
      <formula>0</formula>
    </cfRule>
  </conditionalFormatting>
  <pageMargins left="0.25" right="0.25" top="0.75" bottom="0.75" header="0.3" footer="0.3"/>
  <pageSetup paperSize="9"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549259B563DAC4AAE465F891D33C703" ma:contentTypeVersion="15" ma:contentTypeDescription="Ein neues Dokument erstellen." ma:contentTypeScope="" ma:versionID="50600c6ccf83c23e281e2e1538afb88a">
  <xsd:schema xmlns:xsd="http://www.w3.org/2001/XMLSchema" xmlns:xs="http://www.w3.org/2001/XMLSchema" xmlns:p="http://schemas.microsoft.com/office/2006/metadata/properties" xmlns:ns2="2bdb516d-40ff-48dd-9e99-dc50503552d7" xmlns:ns3="7c447300-6116-457e-bbf6-3af5edb43574" targetNamespace="http://schemas.microsoft.com/office/2006/metadata/properties" ma:root="true" ma:fieldsID="58583a0fac062bc6546d64a1b890713d" ns2:_="" ns3:_="">
    <xsd:import namespace="2bdb516d-40ff-48dd-9e99-dc50503552d7"/>
    <xsd:import namespace="7c447300-6116-457e-bbf6-3af5edb43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b516d-40ff-48dd-9e99-dc50503552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5398598b-1692-41ba-b181-08e92b7f903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447300-6116-457e-bbf6-3af5edb43574"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5f025074-86c4-4a3a-95c1-c6af001e764c}" ma:internalName="TaxCatchAll" ma:showField="CatchAllData" ma:web="7c447300-6116-457e-bbf6-3af5edb435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db516d-40ff-48dd-9e99-dc50503552d7">
      <Terms xmlns="http://schemas.microsoft.com/office/infopath/2007/PartnerControls"/>
    </lcf76f155ced4ddcb4097134ff3c332f>
    <TaxCatchAll xmlns="7c447300-6116-457e-bbf6-3af5edb4357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5ECD65-8970-46B2-98EA-F73D39F20E69}"/>
</file>

<file path=customXml/itemProps2.xml><?xml version="1.0" encoding="utf-8"?>
<ds:datastoreItem xmlns:ds="http://schemas.openxmlformats.org/officeDocument/2006/customXml" ds:itemID="{C03FF263-4E35-4DBE-964A-C5E3E6212D85}"/>
</file>

<file path=customXml/itemProps3.xml><?xml version="1.0" encoding="utf-8"?>
<ds:datastoreItem xmlns:ds="http://schemas.openxmlformats.org/officeDocument/2006/customXml" ds:itemID="{5BB4769B-7142-4A45-ADB8-B04382B8F09D}"/>
</file>

<file path=docProps/app.xml><?xml version="1.0" encoding="utf-8"?>
<Properties xmlns="http://schemas.openxmlformats.org/officeDocument/2006/extended-properties" xmlns:vt="http://schemas.openxmlformats.org/officeDocument/2006/docPropsVTypes">
  <Application>Microsoft Excel Online</Application>
  <Manager/>
  <Company>SUVA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calculateur_net_brut</dc:title>
  <dc:subject/>
  <dc:creator>Muff Philipp (MFF)</dc:creator>
  <cp:keywords/>
  <dc:description/>
  <cp:lastModifiedBy>Shillova Burbuqe (XSH)</cp:lastModifiedBy>
  <cp:revision/>
  <dcterms:created xsi:type="dcterms:W3CDTF">2014-10-06T09:36:17Z</dcterms:created>
  <dcterms:modified xsi:type="dcterms:W3CDTF">2024-07-08T07:18:18Z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0x010100C549259B563DAC4AAE465F891D33C703</vt:lpwstr>
  </property>
  <property fmtid="{D5CDD505-2E9C-101B-9397-08002B2CF9AE}" pid="3" name="MediaServiceImageTags">
    <vt:lpwstr/>
  </property>
</Properties>
</file>